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Verification sheet" sheetId="2" state="visible" r:id="rId2"/>
    <sheet xmlns:r="http://schemas.openxmlformats.org/officeDocument/2006/relationships" name="Unregistered items" sheetId="3" state="visible" r:id="rId3"/>
    <sheet xmlns:r="http://schemas.openxmlformats.org/officeDocument/2006/relationships" name="Summary" sheetId="4" state="visible" r:id="rId4"/>
    <sheet xmlns:r="http://schemas.openxmlformats.org/officeDocument/2006/relationships" name="Certificate" sheetId="5" state="visible" r:id="rId5"/>
    <sheet xmlns:r="http://schemas.openxmlformats.org/officeDocument/2006/relationships" name="Lists" sheetId="6" state="visible" r:id="rId6"/>
  </sheets>
  <definedNames>
    <definedName name="_xlnm._FilterDatabase" localSheetId="1" hidden="1">'Verification sheet'!$A$1:$R$1001</definedName>
    <definedName name="_xlnm.Print_Titles" localSheetId="1">'Verification sheet'!$1:$1</definedName>
    <definedName name="_xlnm._FilterDatabase" localSheetId="2" hidden="1">'Unregistered items'!$A$1:$J$301</definedName>
    <definedName name="_xlnm.Print_Titles" localSheetId="2">'Unregistered items'!$1:$1</definedName>
    <definedName name="_xlnm.Print_Area" localSheetId="4">'Certificate'!$A$1:$D$37</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9">
    <font>
      <name val="Calibri"/>
      <family val="2"/>
      <color theme="1"/>
      <sz val="11"/>
      <scheme val="minor"/>
    </font>
    <font>
      <b val="1"/>
      <color rgb="000F172A"/>
      <sz val="16"/>
    </font>
    <font>
      <b val="1"/>
      <color rgb="000D9488"/>
      <sz val="12"/>
    </font>
    <font>
      <b val="1"/>
      <color rgb="00FFFFFF"/>
    </font>
    <font>
      <b val="1"/>
      <color rgb="000F172A"/>
    </font>
    <font>
      <b val="1"/>
      <color rgb="000D9488"/>
      <u val="single"/>
    </font>
    <font>
      <i val="1"/>
      <color rgb="00475569"/>
    </font>
    <font>
      <color rgb="000F172A"/>
    </font>
    <font>
      <b val="1"/>
      <color rgb="000F172A"/>
      <sz val="18"/>
    </font>
  </fonts>
  <fills count="7">
    <fill>
      <patternFill/>
    </fill>
    <fill>
      <patternFill patternType="gray125"/>
    </fill>
    <fill>
      <patternFill patternType="solid">
        <fgColor rgb="000D9488"/>
      </patternFill>
    </fill>
    <fill>
      <patternFill patternType="solid">
        <fgColor rgb="00334155"/>
      </patternFill>
    </fill>
    <fill>
      <patternFill patternType="solid">
        <fgColor rgb="00FFF7DB"/>
      </patternFill>
    </fill>
    <fill>
      <patternFill patternType="solid">
        <fgColor rgb="00F1F5F9"/>
      </patternFill>
    </fill>
    <fill>
      <patternFill patternType="solid">
        <fgColor rgb="00CCFBF1"/>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0" borderId="0" applyAlignment="1" pivotButton="0" quotePrefix="0" xfId="0">
      <alignment horizontal="right" vertical="top"/>
    </xf>
    <xf numFmtId="0" fontId="3" fillId="2" borderId="0" pivotButton="0" quotePrefix="0" xfId="0"/>
    <xf numFmtId="0" fontId="3" fillId="3" borderId="0" pivotButton="0" quotePrefix="0" xfId="0"/>
    <xf numFmtId="0" fontId="4" fillId="4" borderId="0" pivotButton="0" quotePrefix="0" xfId="0"/>
    <xf numFmtId="0" fontId="5" fillId="0" borderId="0" pivotButton="0" quotePrefix="0" xfId="0"/>
    <xf numFmtId="0" fontId="6" fillId="0" borderId="0" pivotButton="0" quotePrefix="0" xfId="0"/>
    <xf numFmtId="0" fontId="3" fillId="2" borderId="1" applyAlignment="1" pivotButton="0" quotePrefix="0" xfId="0">
      <alignment vertical="center" wrapText="1"/>
    </xf>
    <xf numFmtId="0" fontId="3" fillId="3" borderId="1" applyAlignment="1" pivotButton="0" quotePrefix="0" xfId="0">
      <alignment vertical="center" wrapText="1"/>
    </xf>
    <xf numFmtId="0" fontId="0" fillId="4" borderId="0" pivotButton="0" quotePrefix="0" xfId="0"/>
    <xf numFmtId="4" fontId="0" fillId="4" borderId="0" pivotButton="0" quotePrefix="0" xfId="0"/>
    <xf numFmtId="164" fontId="0" fillId="4" borderId="0" pivotButton="0" quotePrefix="0" xfId="0"/>
    <xf numFmtId="4" fontId="0" fillId="0" borderId="0" pivotButton="0" quotePrefix="0" xfId="0"/>
    <xf numFmtId="164" fontId="0" fillId="0" borderId="0" pivotButton="0" quotePrefix="0" xfId="0"/>
    <xf numFmtId="0" fontId="0" fillId="5" borderId="0" pivotButton="0" quotePrefix="0" xfId="0"/>
    <xf numFmtId="0" fontId="4" fillId="0" borderId="1" pivotButton="0" quotePrefix="0" xfId="0"/>
    <xf numFmtId="0" fontId="0" fillId="6" borderId="1" pivotButton="0" quotePrefix="0" xfId="0"/>
    <xf numFmtId="164" fontId="0" fillId="6" borderId="1" pivotButton="0" quotePrefix="0" xfId="0"/>
    <xf numFmtId="0" fontId="7" fillId="0" borderId="1" pivotButton="0" quotePrefix="0" xfId="0"/>
    <xf numFmtId="0" fontId="0" fillId="5" borderId="1" pivotButton="0" quotePrefix="0" xfId="0"/>
    <xf numFmtId="165" fontId="4" fillId="5" borderId="1" pivotButton="0" quotePrefix="0" xfId="0"/>
    <xf numFmtId="165" fontId="0" fillId="5" borderId="1" pivotButton="0" quotePrefix="0" xfId="0"/>
    <xf numFmtId="4" fontId="0" fillId="5" borderId="1" pivotButton="0" quotePrefix="0" xfId="0"/>
    <xf numFmtId="0" fontId="8" fillId="0" borderId="0" pivotButton="0" quotePrefix="0" xfId="0"/>
    <xf numFmtId="0" fontId="0" fillId="0" borderId="1" pivotButton="0" quotePrefix="0" xfId="0"/>
    <xf numFmtId="165" fontId="4" fillId="0" borderId="1" pivotButton="0" quotePrefix="0" xfId="0"/>
    <xf numFmtId="4" fontId="4" fillId="0" borderId="1"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setavo.com/free-asset-tracking-software" TargetMode="External" Id="rId1"/></Relationships>
</file>

<file path=xl/worksheets/_rels/sheet4.xml.rels><Relationships xmlns="http://schemas.openxmlformats.org/package/2006/relationships"><Relationship Type="http://schemas.openxmlformats.org/officeDocument/2006/relationships/hyperlink" Target="https://asetavo.com/free-asset-tracking-software" TargetMode="External" Id="rId1"/></Relationships>
</file>

<file path=xl/worksheets/_rels/sheet5.xml.rels><Relationships xmlns="http://schemas.openxmlformats.org/package/2006/relationships"><Relationship Type="http://schemas.openxmlformats.org/officeDocument/2006/relationships/hyperlink" Target="https://asetavo.com/free-asset-tracking-software" TargetMode="External" Id="rId1"/></Relationships>
</file>

<file path=xl/worksheets/sheet1.xml><?xml version="1.0" encoding="utf-8"?>
<worksheet xmlns="http://schemas.openxmlformats.org/spreadsheetml/2006/main">
  <sheetPr>
    <outlinePr summaryBelow="1" summaryRight="1"/>
    <pageSetUpPr/>
  </sheetPr>
  <dimension ref="A1:B38"/>
  <sheetViews>
    <sheetView showGridLines="0" workbookViewId="0">
      <selection activeCell="A1" sqref="A1"/>
    </sheetView>
  </sheetViews>
  <sheetFormatPr baseColWidth="8" defaultRowHeight="15"/>
  <cols>
    <col width="4" customWidth="1" min="1" max="1"/>
    <col width="120" customWidth="1" min="2" max="2"/>
  </cols>
  <sheetData>
    <row r="1">
      <c r="B1" s="1" t="inlineStr">
        <is>
          <t>Fixed asset verification report template</t>
        </is>
      </c>
    </row>
    <row r="2" ht="48" customHeight="1">
      <c r="B2" s="2" t="inlineStr">
        <is>
          <t>Record a physical verification of fixed assets: one row per asset on the register, what you found, where, its condition and tag status — plus a sheet for unregistered items found during the count, a summary with verification accuracy, and a verification certificate for sign-off.</t>
        </is>
      </c>
    </row>
    <row r="4">
      <c r="B4" s="3" t="inlineStr">
        <is>
          <t>How to use it</t>
        </is>
      </c>
    </row>
    <row r="5" ht="45" customHeight="1">
      <c r="A5" s="4" t="inlineStr">
        <is>
          <t>1.</t>
        </is>
      </c>
      <c r="B5" s="2" t="inlineStr">
        <is>
          <t>Export your asset register as at the cut-off date and paste Asset ID, Asset name, Category, Serial number, Register location, Register custodian and Net book value into the “Verification sheet” (columns A–G). Delete the yellow example rows first.</t>
        </is>
      </c>
    </row>
    <row r="6" ht="15" customHeight="1">
      <c r="A6" s="4" t="inlineStr">
        <is>
          <t>2.</t>
        </is>
      </c>
      <c r="B6" s="2" t="inlineStr">
        <is>
          <t>Fill in the scope, cut-off date and team on the Summary sheet.</t>
        </is>
      </c>
    </row>
    <row r="7" ht="30" customHeight="1">
      <c r="A7" s="4" t="inlineStr">
        <is>
          <t>3.</t>
        </is>
      </c>
      <c r="B7" s="2" t="inlineStr">
        <is>
          <t>During the count, for each asset enter Found? (Yes/No), the location where you found it, whether the custodian confirmed it, its condition, its tag status and who verified it on which date.</t>
        </is>
      </c>
    </row>
    <row r="8" ht="30" customHeight="1">
      <c r="A8" s="4" t="inlineStr">
        <is>
          <t>4.</t>
        </is>
      </c>
      <c r="B8" s="2" t="inlineStr">
        <is>
          <t>The Result column classifies every row: Verified, Misplaced (found somewhere other than the register location), Missing, or Not yet checked.</t>
        </is>
      </c>
    </row>
    <row r="9" ht="30" customHeight="1">
      <c r="A9" s="4" t="inlineStr">
        <is>
          <t>5.</t>
        </is>
      </c>
      <c r="B9" s="2" t="inlineStr">
        <is>
          <t>Anything you find that is not on the register goes on the “Unregistered items” sheet — tag it, note where it was and how it probably got there.</t>
        </is>
      </c>
    </row>
    <row r="10" ht="30" customHeight="1">
      <c r="A10" s="4" t="inlineStr">
        <is>
          <t>6.</t>
        </is>
      </c>
      <c r="B10" s="2" t="inlineStr">
        <is>
          <t>Investigate every Missing and Misplaced item (second search, check-out and repair records, custodians) and record the action in “Action required” and “Resolution / notes”.</t>
        </is>
      </c>
    </row>
    <row r="11" ht="15" customHeight="1">
      <c r="A11" s="4" t="inlineStr">
        <is>
          <t>7.</t>
        </is>
      </c>
      <c r="B11" s="2" t="inlineStr">
        <is>
          <t>When reconciliation is complete, review the Summary, print the Certificate sheet and get it signed.</t>
        </is>
      </c>
    </row>
    <row r="13">
      <c r="B13" s="3" t="inlineStr">
        <is>
          <t>Sheets in this workbook</t>
        </is>
      </c>
    </row>
    <row r="14" ht="15" customHeight="1">
      <c r="A14" s="4" t="inlineStr">
        <is>
          <t>•</t>
        </is>
      </c>
      <c r="B14" s="2" t="inlineStr">
        <is>
          <t>Verification sheet — one row per register asset with the count result.</t>
        </is>
      </c>
    </row>
    <row r="15" ht="15" customHeight="1">
      <c r="A15" s="4" t="inlineStr">
        <is>
          <t>•</t>
        </is>
      </c>
      <c r="B15" s="2" t="inlineStr">
        <is>
          <t>Unregistered items — assets found that are not on the register.</t>
        </is>
      </c>
    </row>
    <row r="16" ht="15" customHeight="1">
      <c r="A16" s="4" t="inlineStr">
        <is>
          <t>•</t>
        </is>
      </c>
      <c r="B16" s="2" t="inlineStr">
        <is>
          <t>Summary — scope, results, accuracy % and the book value of missing assets.</t>
        </is>
      </c>
    </row>
    <row r="17" ht="15" customHeight="1">
      <c r="A17" s="4" t="inlineStr">
        <is>
          <t>•</t>
        </is>
      </c>
      <c r="B17" s="2" t="inlineStr">
        <is>
          <t>Certificate — a printable verification certificate that pulls its numbers from the Summary.</t>
        </is>
      </c>
    </row>
    <row r="18" ht="15" customHeight="1">
      <c r="A18" s="4" t="inlineStr">
        <is>
          <t>•</t>
        </is>
      </c>
      <c r="B18" s="2" t="inlineStr">
        <is>
          <t>Lists — dropdown values.</t>
        </is>
      </c>
    </row>
    <row r="20">
      <c r="B20" s="3" t="inlineStr">
        <is>
          <t>Good practice</t>
        </is>
      </c>
    </row>
    <row r="21" ht="30" customHeight="1">
      <c r="A21" s="4" t="inlineStr">
        <is>
          <t>•</t>
        </is>
      </c>
      <c r="B21" s="2" t="inlineStr">
        <is>
          <t>Counters should not be the custodians of the assets they verify. Keep movements frozen (or logged) between the cut-off and the end of the count.</t>
        </is>
      </c>
    </row>
    <row r="22" ht="30" customHeight="1">
      <c r="A22" s="4" t="inlineStr">
        <is>
          <t>•</t>
        </is>
      </c>
      <c r="B22" s="2" t="inlineStr">
        <is>
          <t>Treat “Misplaced” as a register error to correct, not a loss. Treat “Missing” as a potential loss only after a second search.</t>
        </is>
      </c>
    </row>
    <row r="23" ht="30" customHeight="1">
      <c r="A23" s="4" t="inlineStr">
        <is>
          <t>•</t>
        </is>
      </c>
      <c r="B23" s="2" t="inlineStr">
        <is>
          <t>Write-offs need approval under your delegation of authority; this template records the evidence but does not approve anything.</t>
        </is>
      </c>
    </row>
    <row r="25">
      <c r="B25" s="3" t="inlineStr">
        <is>
          <t>Using it in Google Sheets</t>
        </is>
      </c>
    </row>
    <row r="26" ht="30" customHeight="1">
      <c r="A26" s="4" t="inlineStr">
        <is>
          <t>•</t>
        </is>
      </c>
      <c r="B26" s="2" t="inlineStr">
        <is>
          <t>Upload the .xlsx file to Google Drive, open it, then choose File → Save as Google Sheets. Or, in a blank Google Sheet, use File → Import → Upload and choose “Replace spreadsheet”.</t>
        </is>
      </c>
    </row>
    <row r="27" ht="30" customHeight="1">
      <c r="A27" s="4" t="inlineStr">
        <is>
          <t>•</t>
        </is>
      </c>
      <c r="B27" s="2" t="inlineStr">
        <is>
          <t>Formulas, dropdown lists and frozen header rows carry over. Check that your spreadsheet locale uses the same date format (File → Settings → Locale) so typed dates are recognised.</t>
        </is>
      </c>
    </row>
    <row r="29">
      <c r="B29" s="3" t="inlineStr">
        <is>
          <t>Doing this in Asetavo</t>
        </is>
      </c>
    </row>
    <row r="30" ht="45" customHeight="1">
      <c r="A30" s="4" t="inlineStr">
        <is>
          <t>•</t>
        </is>
      </c>
      <c r="B30" s="2" t="inlineStr">
        <is>
          <t>In Asetavo a stock-take session scopes the count, scans QR, barcode or UHF RFID tags, and reconciles found, missing, misplaced and unregistered assets against the register automatically, with a variance export to Excel or CSV. Audits and stock-takes are on the Growth plan.</t>
        </is>
      </c>
    </row>
    <row r="32">
      <c r="B32" s="3" t="inlineStr">
        <is>
          <t>Colour key</t>
        </is>
      </c>
    </row>
    <row r="33">
      <c r="B33" s="5" t="inlineStr">
        <is>
          <t>Teal header — a column you fill in.</t>
        </is>
      </c>
    </row>
    <row r="34">
      <c r="B34" s="6" t="inlineStr">
        <is>
          <t>Dark header and grey cells — calculated by a formula. Don’t type over these cells.</t>
        </is>
      </c>
    </row>
    <row r="35">
      <c r="B35" s="7" t="inlineStr">
        <is>
          <t>Pale-yellow rows — example rows. Read them, then delete them before you start.</t>
        </is>
      </c>
    </row>
    <row r="37">
      <c r="B37" s="8" t="inlineStr">
        <is>
          <t>Track this automatically with Asetavo — asetavo.com/free-asset-tracking-software</t>
        </is>
      </c>
    </row>
    <row r="38">
      <c r="B38" s="9" t="inlineStr">
        <is>
          <t>Free template from asetavo.com/templates · version 2026-10 · adapt it to your organisation’s policies and accounting rules.</t>
        </is>
      </c>
    </row>
  </sheetData>
  <hyperlinks>
    <hyperlink xmlns:r="http://schemas.openxmlformats.org/officeDocument/2006/relationships" ref="B37"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R1001"/>
  <sheetViews>
    <sheetView zoomScale="100"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26" customWidth="1" min="2" max="2"/>
    <col width="16" customWidth="1" min="3" max="3"/>
    <col width="16" customWidth="1" min="4" max="4"/>
    <col width="18" customWidth="1" min="5" max="5"/>
    <col width="16" customWidth="1" min="6" max="6"/>
    <col width="13" customWidth="1" min="7" max="7"/>
    <col width="8" customWidth="1" min="8" max="8"/>
    <col width="18" customWidth="1" min="9" max="9"/>
    <col width="11" customWidth="1" min="10" max="10"/>
    <col width="10" customWidth="1" min="11" max="11"/>
    <col width="16" customWidth="1" min="12" max="12"/>
    <col width="10" customWidth="1" min="13" max="13"/>
    <col width="14" customWidth="1" min="14" max="14"/>
    <col width="12" customWidth="1" min="15" max="15"/>
    <col width="15" customWidth="1" min="16" max="16"/>
    <col width="20" customWidth="1" min="17" max="17"/>
    <col width="30" customWidth="1" min="18" max="18"/>
  </cols>
  <sheetData>
    <row r="1" ht="32" customHeight="1">
      <c r="A1" s="10" t="inlineStr">
        <is>
          <t>Asset ID</t>
        </is>
      </c>
      <c r="B1" s="10" t="inlineStr">
        <is>
          <t>Asset name</t>
        </is>
      </c>
      <c r="C1" s="10" t="inlineStr">
        <is>
          <t>Category</t>
        </is>
      </c>
      <c r="D1" s="10" t="inlineStr">
        <is>
          <t>Serial number</t>
        </is>
      </c>
      <c r="E1" s="10" t="inlineStr">
        <is>
          <t>Register location</t>
        </is>
      </c>
      <c r="F1" s="10" t="inlineStr">
        <is>
          <t>Register custodian</t>
        </is>
      </c>
      <c r="G1" s="10" t="inlineStr">
        <is>
          <t>Net book value</t>
        </is>
      </c>
      <c r="H1" s="10" t="inlineStr">
        <is>
          <t>Found?</t>
        </is>
      </c>
      <c r="I1" s="10" t="inlineStr">
        <is>
          <t>Location found</t>
        </is>
      </c>
      <c r="J1" s="10" t="inlineStr">
        <is>
          <t>Custodian confirmed</t>
        </is>
      </c>
      <c r="K1" s="10" t="inlineStr">
        <is>
          <t>Condition</t>
        </is>
      </c>
      <c r="L1" s="10" t="inlineStr">
        <is>
          <t>Tag status</t>
        </is>
      </c>
      <c r="M1" s="10" t="inlineStr">
        <is>
          <t>Serial checked</t>
        </is>
      </c>
      <c r="N1" s="10" t="inlineStr">
        <is>
          <t>Verified by</t>
        </is>
      </c>
      <c r="O1" s="10" t="inlineStr">
        <is>
          <t>Date verified</t>
        </is>
      </c>
      <c r="P1" s="11" t="inlineStr">
        <is>
          <t>Result</t>
        </is>
      </c>
      <c r="Q1" s="10" t="inlineStr">
        <is>
          <t>Action required</t>
        </is>
      </c>
      <c r="R1" s="10" t="inlineStr">
        <is>
          <t>Resolution / notes</t>
        </is>
      </c>
    </row>
    <row r="2">
      <c r="A2" s="12" t="inlineStr">
        <is>
          <t>AST-000123</t>
        </is>
      </c>
      <c r="B2" s="12" t="inlineStr">
        <is>
          <t>Dell Latitude 5440 laptop</t>
        </is>
      </c>
      <c r="C2" s="12" t="inlineStr">
        <is>
          <t>IT equipment</t>
        </is>
      </c>
      <c r="D2" s="12" t="inlineStr">
        <is>
          <t>7XK2P93</t>
        </is>
      </c>
      <c r="E2" s="12" t="inlineStr">
        <is>
          <t>Finance office 2.04</t>
        </is>
      </c>
      <c r="F2" s="12" t="inlineStr">
        <is>
          <t>Amina Hassan</t>
        </is>
      </c>
      <c r="G2" s="13" t="n">
        <v>962.5</v>
      </c>
      <c r="H2" s="12" t="inlineStr">
        <is>
          <t>Yes</t>
        </is>
      </c>
      <c r="I2" s="12" t="inlineStr">
        <is>
          <t>Finance office 2.04</t>
        </is>
      </c>
      <c r="J2" s="12" t="inlineStr">
        <is>
          <t>Yes</t>
        </is>
      </c>
      <c r="K2" s="12" t="inlineStr">
        <is>
          <t>Good</t>
        </is>
      </c>
      <c r="L2" s="12" t="inlineStr">
        <is>
          <t>OK</t>
        </is>
      </c>
      <c r="M2" s="12" t="inlineStr">
        <is>
          <t>Yes</t>
        </is>
      </c>
      <c r="N2" s="12" t="inlineStr">
        <is>
          <t>Counter A</t>
        </is>
      </c>
      <c r="O2" s="14" t="n">
        <v>46386</v>
      </c>
      <c r="P2" s="12">
        <f>IF($A2="","",IF($H2="","Not yet checked",IF($H2="No","Missing",IF(AND($I2&lt;&gt;"",TRIM($I2)&lt;&gt;TRIM($E2)),"Misplaced","Verified"))))</f>
        <v/>
      </c>
      <c r="Q2" s="12" t="inlineStr">
        <is>
          <t>None</t>
        </is>
      </c>
      <c r="R2" s="12" t="inlineStr">
        <is>
          <t>Example row — delete before use</t>
        </is>
      </c>
    </row>
    <row r="3">
      <c r="A3" s="12" t="inlineStr">
        <is>
          <t>AST-000126</t>
        </is>
      </c>
      <c r="B3" s="12" t="inlineStr">
        <is>
          <t>Office desks (set of 12)</t>
        </is>
      </c>
      <c r="C3" s="12" t="inlineStr">
        <is>
          <t>Furniture &amp; fittings</t>
        </is>
      </c>
      <c r="D3" s="12" t="n"/>
      <c r="E3" s="12" t="inlineStr">
        <is>
          <t>Open office 1.10</t>
        </is>
      </c>
      <c r="F3" s="12" t="inlineStr">
        <is>
          <t>Grace Njeri</t>
        </is>
      </c>
      <c r="G3" s="13" t="n">
        <v>1720</v>
      </c>
      <c r="H3" s="12" t="inlineStr">
        <is>
          <t>Yes</t>
        </is>
      </c>
      <c r="I3" s="12" t="inlineStr">
        <is>
          <t>Meeting room 1.03</t>
        </is>
      </c>
      <c r="J3" s="12" t="inlineStr">
        <is>
          <t>Yes</t>
        </is>
      </c>
      <c r="K3" s="12" t="inlineStr">
        <is>
          <t>Good</t>
        </is>
      </c>
      <c r="L3" s="12" t="inlineStr">
        <is>
          <t>Damaged — re-tagged</t>
        </is>
      </c>
      <c r="M3" s="12" t="inlineStr">
        <is>
          <t>N/A</t>
        </is>
      </c>
      <c r="N3" s="12" t="inlineStr">
        <is>
          <t>Counter B</t>
        </is>
      </c>
      <c r="O3" s="14" t="n">
        <v>46386</v>
      </c>
      <c r="P3" s="12">
        <f>IF($A3="","",IF($H3="","Not yet checked",IF($H3="No","Missing",IF(AND($I3&lt;&gt;"",TRIM($I3)&lt;&gt;TRIM($E3)),"Misplaced","Verified"))))</f>
        <v/>
      </c>
      <c r="Q3" s="12" t="inlineStr">
        <is>
          <t>Update register location</t>
        </is>
      </c>
      <c r="R3" s="12" t="inlineStr">
        <is>
          <t>Example row — delete before use — moved during re-fit</t>
        </is>
      </c>
    </row>
    <row r="4">
      <c r="A4" s="12" t="inlineStr">
        <is>
          <t>AST-000130</t>
        </is>
      </c>
      <c r="B4" s="12" t="inlineStr">
        <is>
          <t>Canon EOS R50 camera</t>
        </is>
      </c>
      <c r="C4" s="12" t="inlineStr">
        <is>
          <t>Audio-visual</t>
        </is>
      </c>
      <c r="D4" s="12" t="inlineStr">
        <is>
          <t>0123456789</t>
        </is>
      </c>
      <c r="E4" s="12" t="inlineStr">
        <is>
          <t>Marketing store</t>
        </is>
      </c>
      <c r="F4" s="12" t="inlineStr">
        <is>
          <t>Marketing lead</t>
        </is>
      </c>
      <c r="G4" s="13" t="n">
        <v>540</v>
      </c>
      <c r="H4" s="12" t="inlineStr">
        <is>
          <t>No</t>
        </is>
      </c>
      <c r="I4" s="12" t="n"/>
      <c r="J4" s="12" t="n"/>
      <c r="K4" s="12" t="n"/>
      <c r="L4" s="12" t="n"/>
      <c r="M4" s="12" t="n"/>
      <c r="N4" s="12" t="inlineStr">
        <is>
          <t>Counter B</t>
        </is>
      </c>
      <c r="O4" s="14" t="n">
        <v>46386</v>
      </c>
      <c r="P4" s="12">
        <f>IF($A4="","",IF($H4="","Not yet checked",IF($H4="No","Missing",IF(AND($I4&lt;&gt;"",TRIM($I4)&lt;&gt;TRIM($E4)),"Misplaced","Verified"))))</f>
        <v/>
      </c>
      <c r="Q4" s="12" t="inlineStr">
        <is>
          <t>Second search</t>
        </is>
      </c>
      <c r="R4" s="12" t="inlineStr">
        <is>
          <t>Example row — delete before use — check loan records</t>
        </is>
      </c>
    </row>
    <row r="5">
      <c r="A5" s="12" t="inlineStr">
        <is>
          <t>AST-000131</t>
        </is>
      </c>
      <c r="B5" s="12" t="inlineStr">
        <is>
          <t>Honda EU22i generator</t>
        </is>
      </c>
      <c r="C5" s="12" t="inlineStr">
        <is>
          <t>Plant &amp; equipment</t>
        </is>
      </c>
      <c r="D5" s="12" t="inlineStr">
        <is>
          <t>EAMJ-1234567</t>
        </is>
      </c>
      <c r="E5" s="12" t="inlineStr">
        <is>
          <t>Store room B</t>
        </is>
      </c>
      <c r="F5" s="12" t="inlineStr">
        <is>
          <t>Peter Otieno</t>
        </is>
      </c>
      <c r="G5" s="13" t="n">
        <v>610</v>
      </c>
      <c r="H5" s="12" t="n"/>
      <c r="I5" s="12" t="n"/>
      <c r="J5" s="12" t="n"/>
      <c r="K5" s="12" t="n"/>
      <c r="L5" s="12" t="n"/>
      <c r="M5" s="12" t="n"/>
      <c r="N5" s="12" t="n"/>
      <c r="O5" s="14" t="n"/>
      <c r="P5" s="12">
        <f>IF($A5="","",IF($H5="","Not yet checked",IF($H5="No","Missing",IF(AND($I5&lt;&gt;"",TRIM($I5)&lt;&gt;TRIM($E5)),"Misplaced","Verified"))))</f>
        <v/>
      </c>
      <c r="Q5" s="12" t="n"/>
      <c r="R5" s="12" t="inlineStr">
        <is>
          <t>Example row — delete before use — not counted yet</t>
        </is>
      </c>
    </row>
    <row r="6">
      <c r="G6" s="15" t="n"/>
      <c r="O6" s="16" t="n"/>
      <c r="P6" s="17">
        <f>IF($A6="","",IF($H6="","Not yet checked",IF($H6="No","Missing",IF(AND($I6&lt;&gt;"",TRIM($I6)&lt;&gt;TRIM($E6)),"Misplaced","Verified"))))</f>
        <v/>
      </c>
    </row>
    <row r="7">
      <c r="G7" s="15" t="n"/>
      <c r="O7" s="16" t="n"/>
      <c r="P7" s="17">
        <f>IF($A7="","",IF($H7="","Not yet checked",IF($H7="No","Missing",IF(AND($I7&lt;&gt;"",TRIM($I7)&lt;&gt;TRIM($E7)),"Misplaced","Verified"))))</f>
        <v/>
      </c>
    </row>
    <row r="8">
      <c r="G8" s="15" t="n"/>
      <c r="O8" s="16" t="n"/>
      <c r="P8" s="17">
        <f>IF($A8="","",IF($H8="","Not yet checked",IF($H8="No","Missing",IF(AND($I8&lt;&gt;"",TRIM($I8)&lt;&gt;TRIM($E8)),"Misplaced","Verified"))))</f>
        <v/>
      </c>
    </row>
    <row r="9">
      <c r="G9" s="15" t="n"/>
      <c r="O9" s="16" t="n"/>
      <c r="P9" s="17">
        <f>IF($A9="","",IF($H9="","Not yet checked",IF($H9="No","Missing",IF(AND($I9&lt;&gt;"",TRIM($I9)&lt;&gt;TRIM($E9)),"Misplaced","Verified"))))</f>
        <v/>
      </c>
    </row>
    <row r="10">
      <c r="G10" s="15" t="n"/>
      <c r="O10" s="16" t="n"/>
      <c r="P10" s="17">
        <f>IF($A10="","",IF($H10="","Not yet checked",IF($H10="No","Missing",IF(AND($I10&lt;&gt;"",TRIM($I10)&lt;&gt;TRIM($E10)),"Misplaced","Verified"))))</f>
        <v/>
      </c>
    </row>
    <row r="11">
      <c r="G11" s="15" t="n"/>
      <c r="O11" s="16" t="n"/>
      <c r="P11" s="17">
        <f>IF($A11="","",IF($H11="","Not yet checked",IF($H11="No","Missing",IF(AND($I11&lt;&gt;"",TRIM($I11)&lt;&gt;TRIM($E11)),"Misplaced","Verified"))))</f>
        <v/>
      </c>
    </row>
    <row r="12">
      <c r="G12" s="15" t="n"/>
      <c r="O12" s="16" t="n"/>
      <c r="P12" s="17">
        <f>IF($A12="","",IF($H12="","Not yet checked",IF($H12="No","Missing",IF(AND($I12&lt;&gt;"",TRIM($I12)&lt;&gt;TRIM($E12)),"Misplaced","Verified"))))</f>
        <v/>
      </c>
    </row>
    <row r="13">
      <c r="G13" s="15" t="n"/>
      <c r="O13" s="16" t="n"/>
      <c r="P13" s="17">
        <f>IF($A13="","",IF($H13="","Not yet checked",IF($H13="No","Missing",IF(AND($I13&lt;&gt;"",TRIM($I13)&lt;&gt;TRIM($E13)),"Misplaced","Verified"))))</f>
        <v/>
      </c>
    </row>
    <row r="14">
      <c r="G14" s="15" t="n"/>
      <c r="O14" s="16" t="n"/>
      <c r="P14" s="17">
        <f>IF($A14="","",IF($H14="","Not yet checked",IF($H14="No","Missing",IF(AND($I14&lt;&gt;"",TRIM($I14)&lt;&gt;TRIM($E14)),"Misplaced","Verified"))))</f>
        <v/>
      </c>
    </row>
    <row r="15">
      <c r="G15" s="15" t="n"/>
      <c r="O15" s="16" t="n"/>
      <c r="P15" s="17">
        <f>IF($A15="","",IF($H15="","Not yet checked",IF($H15="No","Missing",IF(AND($I15&lt;&gt;"",TRIM($I15)&lt;&gt;TRIM($E15)),"Misplaced","Verified"))))</f>
        <v/>
      </c>
    </row>
    <row r="16">
      <c r="G16" s="15" t="n"/>
      <c r="O16" s="16" t="n"/>
      <c r="P16" s="17">
        <f>IF($A16="","",IF($H16="","Not yet checked",IF($H16="No","Missing",IF(AND($I16&lt;&gt;"",TRIM($I16)&lt;&gt;TRIM($E16)),"Misplaced","Verified"))))</f>
        <v/>
      </c>
    </row>
    <row r="17">
      <c r="G17" s="15" t="n"/>
      <c r="O17" s="16" t="n"/>
      <c r="P17" s="17">
        <f>IF($A17="","",IF($H17="","Not yet checked",IF($H17="No","Missing",IF(AND($I17&lt;&gt;"",TRIM($I17)&lt;&gt;TRIM($E17)),"Misplaced","Verified"))))</f>
        <v/>
      </c>
    </row>
    <row r="18">
      <c r="G18" s="15" t="n"/>
      <c r="O18" s="16" t="n"/>
      <c r="P18" s="17">
        <f>IF($A18="","",IF($H18="","Not yet checked",IF($H18="No","Missing",IF(AND($I18&lt;&gt;"",TRIM($I18)&lt;&gt;TRIM($E18)),"Misplaced","Verified"))))</f>
        <v/>
      </c>
    </row>
    <row r="19">
      <c r="G19" s="15" t="n"/>
      <c r="O19" s="16" t="n"/>
      <c r="P19" s="17">
        <f>IF($A19="","",IF($H19="","Not yet checked",IF($H19="No","Missing",IF(AND($I19&lt;&gt;"",TRIM($I19)&lt;&gt;TRIM($E19)),"Misplaced","Verified"))))</f>
        <v/>
      </c>
    </row>
    <row r="20">
      <c r="G20" s="15" t="n"/>
      <c r="O20" s="16" t="n"/>
      <c r="P20" s="17">
        <f>IF($A20="","",IF($H20="","Not yet checked",IF($H20="No","Missing",IF(AND($I20&lt;&gt;"",TRIM($I20)&lt;&gt;TRIM($E20)),"Misplaced","Verified"))))</f>
        <v/>
      </c>
    </row>
    <row r="21">
      <c r="G21" s="15" t="n"/>
      <c r="O21" s="16" t="n"/>
      <c r="P21" s="17">
        <f>IF($A21="","",IF($H21="","Not yet checked",IF($H21="No","Missing",IF(AND($I21&lt;&gt;"",TRIM($I21)&lt;&gt;TRIM($E21)),"Misplaced","Verified"))))</f>
        <v/>
      </c>
    </row>
    <row r="22">
      <c r="G22" s="15" t="n"/>
      <c r="O22" s="16" t="n"/>
      <c r="P22" s="17">
        <f>IF($A22="","",IF($H22="","Not yet checked",IF($H22="No","Missing",IF(AND($I22&lt;&gt;"",TRIM($I22)&lt;&gt;TRIM($E22)),"Misplaced","Verified"))))</f>
        <v/>
      </c>
    </row>
    <row r="23">
      <c r="G23" s="15" t="n"/>
      <c r="O23" s="16" t="n"/>
      <c r="P23" s="17">
        <f>IF($A23="","",IF($H23="","Not yet checked",IF($H23="No","Missing",IF(AND($I23&lt;&gt;"",TRIM($I23)&lt;&gt;TRIM($E23)),"Misplaced","Verified"))))</f>
        <v/>
      </c>
    </row>
    <row r="24">
      <c r="G24" s="15" t="n"/>
      <c r="O24" s="16" t="n"/>
      <c r="P24" s="17">
        <f>IF($A24="","",IF($H24="","Not yet checked",IF($H24="No","Missing",IF(AND($I24&lt;&gt;"",TRIM($I24)&lt;&gt;TRIM($E24)),"Misplaced","Verified"))))</f>
        <v/>
      </c>
    </row>
    <row r="25">
      <c r="G25" s="15" t="n"/>
      <c r="O25" s="16" t="n"/>
      <c r="P25" s="17">
        <f>IF($A25="","",IF($H25="","Not yet checked",IF($H25="No","Missing",IF(AND($I25&lt;&gt;"",TRIM($I25)&lt;&gt;TRIM($E25)),"Misplaced","Verified"))))</f>
        <v/>
      </c>
    </row>
    <row r="26">
      <c r="G26" s="15" t="n"/>
      <c r="O26" s="16" t="n"/>
      <c r="P26" s="17">
        <f>IF($A26="","",IF($H26="","Not yet checked",IF($H26="No","Missing",IF(AND($I26&lt;&gt;"",TRIM($I26)&lt;&gt;TRIM($E26)),"Misplaced","Verified"))))</f>
        <v/>
      </c>
    </row>
    <row r="27">
      <c r="G27" s="15" t="n"/>
      <c r="O27" s="16" t="n"/>
      <c r="P27" s="17">
        <f>IF($A27="","",IF($H27="","Not yet checked",IF($H27="No","Missing",IF(AND($I27&lt;&gt;"",TRIM($I27)&lt;&gt;TRIM($E27)),"Misplaced","Verified"))))</f>
        <v/>
      </c>
    </row>
    <row r="28">
      <c r="G28" s="15" t="n"/>
      <c r="O28" s="16" t="n"/>
      <c r="P28" s="17">
        <f>IF($A28="","",IF($H28="","Not yet checked",IF($H28="No","Missing",IF(AND($I28&lt;&gt;"",TRIM($I28)&lt;&gt;TRIM($E28)),"Misplaced","Verified"))))</f>
        <v/>
      </c>
    </row>
    <row r="29">
      <c r="G29" s="15" t="n"/>
      <c r="O29" s="16" t="n"/>
      <c r="P29" s="17">
        <f>IF($A29="","",IF($H29="","Not yet checked",IF($H29="No","Missing",IF(AND($I29&lt;&gt;"",TRIM($I29)&lt;&gt;TRIM($E29)),"Misplaced","Verified"))))</f>
        <v/>
      </c>
    </row>
    <row r="30">
      <c r="G30" s="15" t="n"/>
      <c r="O30" s="16" t="n"/>
      <c r="P30" s="17">
        <f>IF($A30="","",IF($H30="","Not yet checked",IF($H30="No","Missing",IF(AND($I30&lt;&gt;"",TRIM($I30)&lt;&gt;TRIM($E30)),"Misplaced","Verified"))))</f>
        <v/>
      </c>
    </row>
    <row r="31">
      <c r="G31" s="15" t="n"/>
      <c r="O31" s="16" t="n"/>
      <c r="P31" s="17">
        <f>IF($A31="","",IF($H31="","Not yet checked",IF($H31="No","Missing",IF(AND($I31&lt;&gt;"",TRIM($I31)&lt;&gt;TRIM($E31)),"Misplaced","Verified"))))</f>
        <v/>
      </c>
    </row>
    <row r="32">
      <c r="G32" s="15" t="n"/>
      <c r="O32" s="16" t="n"/>
      <c r="P32" s="17">
        <f>IF($A32="","",IF($H32="","Not yet checked",IF($H32="No","Missing",IF(AND($I32&lt;&gt;"",TRIM($I32)&lt;&gt;TRIM($E32)),"Misplaced","Verified"))))</f>
        <v/>
      </c>
    </row>
    <row r="33">
      <c r="G33" s="15" t="n"/>
      <c r="O33" s="16" t="n"/>
      <c r="P33" s="17">
        <f>IF($A33="","",IF($H33="","Not yet checked",IF($H33="No","Missing",IF(AND($I33&lt;&gt;"",TRIM($I33)&lt;&gt;TRIM($E33)),"Misplaced","Verified"))))</f>
        <v/>
      </c>
    </row>
    <row r="34">
      <c r="G34" s="15" t="n"/>
      <c r="O34" s="16" t="n"/>
      <c r="P34" s="17">
        <f>IF($A34="","",IF($H34="","Not yet checked",IF($H34="No","Missing",IF(AND($I34&lt;&gt;"",TRIM($I34)&lt;&gt;TRIM($E34)),"Misplaced","Verified"))))</f>
        <v/>
      </c>
    </row>
    <row r="35">
      <c r="G35" s="15" t="n"/>
      <c r="O35" s="16" t="n"/>
      <c r="P35" s="17">
        <f>IF($A35="","",IF($H35="","Not yet checked",IF($H35="No","Missing",IF(AND($I35&lt;&gt;"",TRIM($I35)&lt;&gt;TRIM($E35)),"Misplaced","Verified"))))</f>
        <v/>
      </c>
    </row>
    <row r="36">
      <c r="G36" s="15" t="n"/>
      <c r="O36" s="16" t="n"/>
      <c r="P36" s="17">
        <f>IF($A36="","",IF($H36="","Not yet checked",IF($H36="No","Missing",IF(AND($I36&lt;&gt;"",TRIM($I36)&lt;&gt;TRIM($E36)),"Misplaced","Verified"))))</f>
        <v/>
      </c>
    </row>
    <row r="37">
      <c r="G37" s="15" t="n"/>
      <c r="O37" s="16" t="n"/>
      <c r="P37" s="17">
        <f>IF($A37="","",IF($H37="","Not yet checked",IF($H37="No","Missing",IF(AND($I37&lt;&gt;"",TRIM($I37)&lt;&gt;TRIM($E37)),"Misplaced","Verified"))))</f>
        <v/>
      </c>
    </row>
    <row r="38">
      <c r="G38" s="15" t="n"/>
      <c r="O38" s="16" t="n"/>
      <c r="P38" s="17">
        <f>IF($A38="","",IF($H38="","Not yet checked",IF($H38="No","Missing",IF(AND($I38&lt;&gt;"",TRIM($I38)&lt;&gt;TRIM($E38)),"Misplaced","Verified"))))</f>
        <v/>
      </c>
    </row>
    <row r="39">
      <c r="G39" s="15" t="n"/>
      <c r="O39" s="16" t="n"/>
      <c r="P39" s="17">
        <f>IF($A39="","",IF($H39="","Not yet checked",IF($H39="No","Missing",IF(AND($I39&lt;&gt;"",TRIM($I39)&lt;&gt;TRIM($E39)),"Misplaced","Verified"))))</f>
        <v/>
      </c>
    </row>
    <row r="40">
      <c r="G40" s="15" t="n"/>
      <c r="O40" s="16" t="n"/>
      <c r="P40" s="17">
        <f>IF($A40="","",IF($H40="","Not yet checked",IF($H40="No","Missing",IF(AND($I40&lt;&gt;"",TRIM($I40)&lt;&gt;TRIM($E40)),"Misplaced","Verified"))))</f>
        <v/>
      </c>
    </row>
    <row r="41">
      <c r="G41" s="15" t="n"/>
      <c r="O41" s="16" t="n"/>
      <c r="P41" s="17">
        <f>IF($A41="","",IF($H41="","Not yet checked",IF($H41="No","Missing",IF(AND($I41&lt;&gt;"",TRIM($I41)&lt;&gt;TRIM($E41)),"Misplaced","Verified"))))</f>
        <v/>
      </c>
    </row>
    <row r="42">
      <c r="G42" s="15" t="n"/>
      <c r="O42" s="16" t="n"/>
      <c r="P42" s="17">
        <f>IF($A42="","",IF($H42="","Not yet checked",IF($H42="No","Missing",IF(AND($I42&lt;&gt;"",TRIM($I42)&lt;&gt;TRIM($E42)),"Misplaced","Verified"))))</f>
        <v/>
      </c>
    </row>
    <row r="43">
      <c r="G43" s="15" t="n"/>
      <c r="O43" s="16" t="n"/>
      <c r="P43" s="17">
        <f>IF($A43="","",IF($H43="","Not yet checked",IF($H43="No","Missing",IF(AND($I43&lt;&gt;"",TRIM($I43)&lt;&gt;TRIM($E43)),"Misplaced","Verified"))))</f>
        <v/>
      </c>
    </row>
    <row r="44">
      <c r="G44" s="15" t="n"/>
      <c r="O44" s="16" t="n"/>
      <c r="P44" s="17">
        <f>IF($A44="","",IF($H44="","Not yet checked",IF($H44="No","Missing",IF(AND($I44&lt;&gt;"",TRIM($I44)&lt;&gt;TRIM($E44)),"Misplaced","Verified"))))</f>
        <v/>
      </c>
    </row>
    <row r="45">
      <c r="G45" s="15" t="n"/>
      <c r="O45" s="16" t="n"/>
      <c r="P45" s="17">
        <f>IF($A45="","",IF($H45="","Not yet checked",IF($H45="No","Missing",IF(AND($I45&lt;&gt;"",TRIM($I45)&lt;&gt;TRIM($E45)),"Misplaced","Verified"))))</f>
        <v/>
      </c>
    </row>
    <row r="46">
      <c r="G46" s="15" t="n"/>
      <c r="O46" s="16" t="n"/>
      <c r="P46" s="17">
        <f>IF($A46="","",IF($H46="","Not yet checked",IF($H46="No","Missing",IF(AND($I46&lt;&gt;"",TRIM($I46)&lt;&gt;TRIM($E46)),"Misplaced","Verified"))))</f>
        <v/>
      </c>
    </row>
    <row r="47">
      <c r="G47" s="15" t="n"/>
      <c r="O47" s="16" t="n"/>
      <c r="P47" s="17">
        <f>IF($A47="","",IF($H47="","Not yet checked",IF($H47="No","Missing",IF(AND($I47&lt;&gt;"",TRIM($I47)&lt;&gt;TRIM($E47)),"Misplaced","Verified"))))</f>
        <v/>
      </c>
    </row>
    <row r="48">
      <c r="G48" s="15" t="n"/>
      <c r="O48" s="16" t="n"/>
      <c r="P48" s="17">
        <f>IF($A48="","",IF($H48="","Not yet checked",IF($H48="No","Missing",IF(AND($I48&lt;&gt;"",TRIM($I48)&lt;&gt;TRIM($E48)),"Misplaced","Verified"))))</f>
        <v/>
      </c>
    </row>
    <row r="49">
      <c r="G49" s="15" t="n"/>
      <c r="O49" s="16" t="n"/>
      <c r="P49" s="17">
        <f>IF($A49="","",IF($H49="","Not yet checked",IF($H49="No","Missing",IF(AND($I49&lt;&gt;"",TRIM($I49)&lt;&gt;TRIM($E49)),"Misplaced","Verified"))))</f>
        <v/>
      </c>
    </row>
    <row r="50">
      <c r="G50" s="15" t="n"/>
      <c r="O50" s="16" t="n"/>
      <c r="P50" s="17">
        <f>IF($A50="","",IF($H50="","Not yet checked",IF($H50="No","Missing",IF(AND($I50&lt;&gt;"",TRIM($I50)&lt;&gt;TRIM($E50)),"Misplaced","Verified"))))</f>
        <v/>
      </c>
    </row>
    <row r="51">
      <c r="G51" s="15" t="n"/>
      <c r="O51" s="16" t="n"/>
      <c r="P51" s="17">
        <f>IF($A51="","",IF($H51="","Not yet checked",IF($H51="No","Missing",IF(AND($I51&lt;&gt;"",TRIM($I51)&lt;&gt;TRIM($E51)),"Misplaced","Verified"))))</f>
        <v/>
      </c>
    </row>
    <row r="52">
      <c r="G52" s="15" t="n"/>
      <c r="O52" s="16" t="n"/>
      <c r="P52" s="17">
        <f>IF($A52="","",IF($H52="","Not yet checked",IF($H52="No","Missing",IF(AND($I52&lt;&gt;"",TRIM($I52)&lt;&gt;TRIM($E52)),"Misplaced","Verified"))))</f>
        <v/>
      </c>
    </row>
    <row r="53">
      <c r="G53" s="15" t="n"/>
      <c r="O53" s="16" t="n"/>
      <c r="P53" s="17">
        <f>IF($A53="","",IF($H53="","Not yet checked",IF($H53="No","Missing",IF(AND($I53&lt;&gt;"",TRIM($I53)&lt;&gt;TRIM($E53)),"Misplaced","Verified"))))</f>
        <v/>
      </c>
    </row>
    <row r="54">
      <c r="G54" s="15" t="n"/>
      <c r="O54" s="16" t="n"/>
      <c r="P54" s="17">
        <f>IF($A54="","",IF($H54="","Not yet checked",IF($H54="No","Missing",IF(AND($I54&lt;&gt;"",TRIM($I54)&lt;&gt;TRIM($E54)),"Misplaced","Verified"))))</f>
        <v/>
      </c>
    </row>
    <row r="55">
      <c r="G55" s="15" t="n"/>
      <c r="O55" s="16" t="n"/>
      <c r="P55" s="17">
        <f>IF($A55="","",IF($H55="","Not yet checked",IF($H55="No","Missing",IF(AND($I55&lt;&gt;"",TRIM($I55)&lt;&gt;TRIM($E55)),"Misplaced","Verified"))))</f>
        <v/>
      </c>
    </row>
    <row r="56">
      <c r="G56" s="15" t="n"/>
      <c r="O56" s="16" t="n"/>
      <c r="P56" s="17">
        <f>IF($A56="","",IF($H56="","Not yet checked",IF($H56="No","Missing",IF(AND($I56&lt;&gt;"",TRIM($I56)&lt;&gt;TRIM($E56)),"Misplaced","Verified"))))</f>
        <v/>
      </c>
    </row>
    <row r="57">
      <c r="G57" s="15" t="n"/>
      <c r="O57" s="16" t="n"/>
      <c r="P57" s="17">
        <f>IF($A57="","",IF($H57="","Not yet checked",IF($H57="No","Missing",IF(AND($I57&lt;&gt;"",TRIM($I57)&lt;&gt;TRIM($E57)),"Misplaced","Verified"))))</f>
        <v/>
      </c>
    </row>
    <row r="58">
      <c r="G58" s="15" t="n"/>
      <c r="O58" s="16" t="n"/>
      <c r="P58" s="17">
        <f>IF($A58="","",IF($H58="","Not yet checked",IF($H58="No","Missing",IF(AND($I58&lt;&gt;"",TRIM($I58)&lt;&gt;TRIM($E58)),"Misplaced","Verified"))))</f>
        <v/>
      </c>
    </row>
    <row r="59">
      <c r="G59" s="15" t="n"/>
      <c r="O59" s="16" t="n"/>
      <c r="P59" s="17">
        <f>IF($A59="","",IF($H59="","Not yet checked",IF($H59="No","Missing",IF(AND($I59&lt;&gt;"",TRIM($I59)&lt;&gt;TRIM($E59)),"Misplaced","Verified"))))</f>
        <v/>
      </c>
    </row>
    <row r="60">
      <c r="G60" s="15" t="n"/>
      <c r="O60" s="16" t="n"/>
      <c r="P60" s="17">
        <f>IF($A60="","",IF($H60="","Not yet checked",IF($H60="No","Missing",IF(AND($I60&lt;&gt;"",TRIM($I60)&lt;&gt;TRIM($E60)),"Misplaced","Verified"))))</f>
        <v/>
      </c>
    </row>
    <row r="61">
      <c r="G61" s="15" t="n"/>
      <c r="O61" s="16" t="n"/>
      <c r="P61" s="17">
        <f>IF($A61="","",IF($H61="","Not yet checked",IF($H61="No","Missing",IF(AND($I61&lt;&gt;"",TRIM($I61)&lt;&gt;TRIM($E61)),"Misplaced","Verified"))))</f>
        <v/>
      </c>
    </row>
    <row r="62">
      <c r="G62" s="15" t="n"/>
      <c r="O62" s="16" t="n"/>
      <c r="P62" s="17">
        <f>IF($A62="","",IF($H62="","Not yet checked",IF($H62="No","Missing",IF(AND($I62&lt;&gt;"",TRIM($I62)&lt;&gt;TRIM($E62)),"Misplaced","Verified"))))</f>
        <v/>
      </c>
    </row>
    <row r="63">
      <c r="G63" s="15" t="n"/>
      <c r="O63" s="16" t="n"/>
      <c r="P63" s="17">
        <f>IF($A63="","",IF($H63="","Not yet checked",IF($H63="No","Missing",IF(AND($I63&lt;&gt;"",TRIM($I63)&lt;&gt;TRIM($E63)),"Misplaced","Verified"))))</f>
        <v/>
      </c>
    </row>
    <row r="64">
      <c r="G64" s="15" t="n"/>
      <c r="O64" s="16" t="n"/>
      <c r="P64" s="17">
        <f>IF($A64="","",IF($H64="","Not yet checked",IF($H64="No","Missing",IF(AND($I64&lt;&gt;"",TRIM($I64)&lt;&gt;TRIM($E64)),"Misplaced","Verified"))))</f>
        <v/>
      </c>
    </row>
    <row r="65">
      <c r="G65" s="15" t="n"/>
      <c r="O65" s="16" t="n"/>
      <c r="P65" s="17">
        <f>IF($A65="","",IF($H65="","Not yet checked",IF($H65="No","Missing",IF(AND($I65&lt;&gt;"",TRIM($I65)&lt;&gt;TRIM($E65)),"Misplaced","Verified"))))</f>
        <v/>
      </c>
    </row>
    <row r="66">
      <c r="G66" s="15" t="n"/>
      <c r="O66" s="16" t="n"/>
      <c r="P66" s="17">
        <f>IF($A66="","",IF($H66="","Not yet checked",IF($H66="No","Missing",IF(AND($I66&lt;&gt;"",TRIM($I66)&lt;&gt;TRIM($E66)),"Misplaced","Verified"))))</f>
        <v/>
      </c>
    </row>
    <row r="67">
      <c r="G67" s="15" t="n"/>
      <c r="O67" s="16" t="n"/>
      <c r="P67" s="17">
        <f>IF($A67="","",IF($H67="","Not yet checked",IF($H67="No","Missing",IF(AND($I67&lt;&gt;"",TRIM($I67)&lt;&gt;TRIM($E67)),"Misplaced","Verified"))))</f>
        <v/>
      </c>
    </row>
    <row r="68">
      <c r="G68" s="15" t="n"/>
      <c r="O68" s="16" t="n"/>
      <c r="P68" s="17">
        <f>IF($A68="","",IF($H68="","Not yet checked",IF($H68="No","Missing",IF(AND($I68&lt;&gt;"",TRIM($I68)&lt;&gt;TRIM($E68)),"Misplaced","Verified"))))</f>
        <v/>
      </c>
    </row>
    <row r="69">
      <c r="G69" s="15" t="n"/>
      <c r="O69" s="16" t="n"/>
      <c r="P69" s="17">
        <f>IF($A69="","",IF($H69="","Not yet checked",IF($H69="No","Missing",IF(AND($I69&lt;&gt;"",TRIM($I69)&lt;&gt;TRIM($E69)),"Misplaced","Verified"))))</f>
        <v/>
      </c>
    </row>
    <row r="70">
      <c r="G70" s="15" t="n"/>
      <c r="O70" s="16" t="n"/>
      <c r="P70" s="17">
        <f>IF($A70="","",IF($H70="","Not yet checked",IF($H70="No","Missing",IF(AND($I70&lt;&gt;"",TRIM($I70)&lt;&gt;TRIM($E70)),"Misplaced","Verified"))))</f>
        <v/>
      </c>
    </row>
    <row r="71">
      <c r="G71" s="15" t="n"/>
      <c r="O71" s="16" t="n"/>
      <c r="P71" s="17">
        <f>IF($A71="","",IF($H71="","Not yet checked",IF($H71="No","Missing",IF(AND($I71&lt;&gt;"",TRIM($I71)&lt;&gt;TRIM($E71)),"Misplaced","Verified"))))</f>
        <v/>
      </c>
    </row>
    <row r="72">
      <c r="G72" s="15" t="n"/>
      <c r="O72" s="16" t="n"/>
      <c r="P72" s="17">
        <f>IF($A72="","",IF($H72="","Not yet checked",IF($H72="No","Missing",IF(AND($I72&lt;&gt;"",TRIM($I72)&lt;&gt;TRIM($E72)),"Misplaced","Verified"))))</f>
        <v/>
      </c>
    </row>
    <row r="73">
      <c r="G73" s="15" t="n"/>
      <c r="O73" s="16" t="n"/>
      <c r="P73" s="17">
        <f>IF($A73="","",IF($H73="","Not yet checked",IF($H73="No","Missing",IF(AND($I73&lt;&gt;"",TRIM($I73)&lt;&gt;TRIM($E73)),"Misplaced","Verified"))))</f>
        <v/>
      </c>
    </row>
    <row r="74">
      <c r="G74" s="15" t="n"/>
      <c r="O74" s="16" t="n"/>
      <c r="P74" s="17">
        <f>IF($A74="","",IF($H74="","Not yet checked",IF($H74="No","Missing",IF(AND($I74&lt;&gt;"",TRIM($I74)&lt;&gt;TRIM($E74)),"Misplaced","Verified"))))</f>
        <v/>
      </c>
    </row>
    <row r="75">
      <c r="G75" s="15" t="n"/>
      <c r="O75" s="16" t="n"/>
      <c r="P75" s="17">
        <f>IF($A75="","",IF($H75="","Not yet checked",IF($H75="No","Missing",IF(AND($I75&lt;&gt;"",TRIM($I75)&lt;&gt;TRIM($E75)),"Misplaced","Verified"))))</f>
        <v/>
      </c>
    </row>
    <row r="76">
      <c r="G76" s="15" t="n"/>
      <c r="O76" s="16" t="n"/>
      <c r="P76" s="17">
        <f>IF($A76="","",IF($H76="","Not yet checked",IF($H76="No","Missing",IF(AND($I76&lt;&gt;"",TRIM($I76)&lt;&gt;TRIM($E76)),"Misplaced","Verified"))))</f>
        <v/>
      </c>
    </row>
    <row r="77">
      <c r="G77" s="15" t="n"/>
      <c r="O77" s="16" t="n"/>
      <c r="P77" s="17">
        <f>IF($A77="","",IF($H77="","Not yet checked",IF($H77="No","Missing",IF(AND($I77&lt;&gt;"",TRIM($I77)&lt;&gt;TRIM($E77)),"Misplaced","Verified"))))</f>
        <v/>
      </c>
    </row>
    <row r="78">
      <c r="G78" s="15" t="n"/>
      <c r="O78" s="16" t="n"/>
      <c r="P78" s="17">
        <f>IF($A78="","",IF($H78="","Not yet checked",IF($H78="No","Missing",IF(AND($I78&lt;&gt;"",TRIM($I78)&lt;&gt;TRIM($E78)),"Misplaced","Verified"))))</f>
        <v/>
      </c>
    </row>
    <row r="79">
      <c r="G79" s="15" t="n"/>
      <c r="O79" s="16" t="n"/>
      <c r="P79" s="17">
        <f>IF($A79="","",IF($H79="","Not yet checked",IF($H79="No","Missing",IF(AND($I79&lt;&gt;"",TRIM($I79)&lt;&gt;TRIM($E79)),"Misplaced","Verified"))))</f>
        <v/>
      </c>
    </row>
    <row r="80">
      <c r="G80" s="15" t="n"/>
      <c r="O80" s="16" t="n"/>
      <c r="P80" s="17">
        <f>IF($A80="","",IF($H80="","Not yet checked",IF($H80="No","Missing",IF(AND($I80&lt;&gt;"",TRIM($I80)&lt;&gt;TRIM($E80)),"Misplaced","Verified"))))</f>
        <v/>
      </c>
    </row>
    <row r="81">
      <c r="G81" s="15" t="n"/>
      <c r="O81" s="16" t="n"/>
      <c r="P81" s="17">
        <f>IF($A81="","",IF($H81="","Not yet checked",IF($H81="No","Missing",IF(AND($I81&lt;&gt;"",TRIM($I81)&lt;&gt;TRIM($E81)),"Misplaced","Verified"))))</f>
        <v/>
      </c>
    </row>
    <row r="82">
      <c r="G82" s="15" t="n"/>
      <c r="O82" s="16" t="n"/>
      <c r="P82" s="17">
        <f>IF($A82="","",IF($H82="","Not yet checked",IF($H82="No","Missing",IF(AND($I82&lt;&gt;"",TRIM($I82)&lt;&gt;TRIM($E82)),"Misplaced","Verified"))))</f>
        <v/>
      </c>
    </row>
    <row r="83">
      <c r="G83" s="15" t="n"/>
      <c r="O83" s="16" t="n"/>
      <c r="P83" s="17">
        <f>IF($A83="","",IF($H83="","Not yet checked",IF($H83="No","Missing",IF(AND($I83&lt;&gt;"",TRIM($I83)&lt;&gt;TRIM($E83)),"Misplaced","Verified"))))</f>
        <v/>
      </c>
    </row>
    <row r="84">
      <c r="G84" s="15" t="n"/>
      <c r="O84" s="16" t="n"/>
      <c r="P84" s="17">
        <f>IF($A84="","",IF($H84="","Not yet checked",IF($H84="No","Missing",IF(AND($I84&lt;&gt;"",TRIM($I84)&lt;&gt;TRIM($E84)),"Misplaced","Verified"))))</f>
        <v/>
      </c>
    </row>
    <row r="85">
      <c r="G85" s="15" t="n"/>
      <c r="O85" s="16" t="n"/>
      <c r="P85" s="17">
        <f>IF($A85="","",IF($H85="","Not yet checked",IF($H85="No","Missing",IF(AND($I85&lt;&gt;"",TRIM($I85)&lt;&gt;TRIM($E85)),"Misplaced","Verified"))))</f>
        <v/>
      </c>
    </row>
    <row r="86">
      <c r="G86" s="15" t="n"/>
      <c r="O86" s="16" t="n"/>
      <c r="P86" s="17">
        <f>IF($A86="","",IF($H86="","Not yet checked",IF($H86="No","Missing",IF(AND($I86&lt;&gt;"",TRIM($I86)&lt;&gt;TRIM($E86)),"Misplaced","Verified"))))</f>
        <v/>
      </c>
    </row>
    <row r="87">
      <c r="G87" s="15" t="n"/>
      <c r="O87" s="16" t="n"/>
      <c r="P87" s="17">
        <f>IF($A87="","",IF($H87="","Not yet checked",IF($H87="No","Missing",IF(AND($I87&lt;&gt;"",TRIM($I87)&lt;&gt;TRIM($E87)),"Misplaced","Verified"))))</f>
        <v/>
      </c>
    </row>
    <row r="88">
      <c r="G88" s="15" t="n"/>
      <c r="O88" s="16" t="n"/>
      <c r="P88" s="17">
        <f>IF($A88="","",IF($H88="","Not yet checked",IF($H88="No","Missing",IF(AND($I88&lt;&gt;"",TRIM($I88)&lt;&gt;TRIM($E88)),"Misplaced","Verified"))))</f>
        <v/>
      </c>
    </row>
    <row r="89">
      <c r="G89" s="15" t="n"/>
      <c r="O89" s="16" t="n"/>
      <c r="P89" s="17">
        <f>IF($A89="","",IF($H89="","Not yet checked",IF($H89="No","Missing",IF(AND($I89&lt;&gt;"",TRIM($I89)&lt;&gt;TRIM($E89)),"Misplaced","Verified"))))</f>
        <v/>
      </c>
    </row>
    <row r="90">
      <c r="G90" s="15" t="n"/>
      <c r="O90" s="16" t="n"/>
      <c r="P90" s="17">
        <f>IF($A90="","",IF($H90="","Not yet checked",IF($H90="No","Missing",IF(AND($I90&lt;&gt;"",TRIM($I90)&lt;&gt;TRIM($E90)),"Misplaced","Verified"))))</f>
        <v/>
      </c>
    </row>
    <row r="91">
      <c r="G91" s="15" t="n"/>
      <c r="O91" s="16" t="n"/>
      <c r="P91" s="17">
        <f>IF($A91="","",IF($H91="","Not yet checked",IF($H91="No","Missing",IF(AND($I91&lt;&gt;"",TRIM($I91)&lt;&gt;TRIM($E91)),"Misplaced","Verified"))))</f>
        <v/>
      </c>
    </row>
    <row r="92">
      <c r="G92" s="15" t="n"/>
      <c r="O92" s="16" t="n"/>
      <c r="P92" s="17">
        <f>IF($A92="","",IF($H92="","Not yet checked",IF($H92="No","Missing",IF(AND($I92&lt;&gt;"",TRIM($I92)&lt;&gt;TRIM($E92)),"Misplaced","Verified"))))</f>
        <v/>
      </c>
    </row>
    <row r="93">
      <c r="G93" s="15" t="n"/>
      <c r="O93" s="16" t="n"/>
      <c r="P93" s="17">
        <f>IF($A93="","",IF($H93="","Not yet checked",IF($H93="No","Missing",IF(AND($I93&lt;&gt;"",TRIM($I93)&lt;&gt;TRIM($E93)),"Misplaced","Verified"))))</f>
        <v/>
      </c>
    </row>
    <row r="94">
      <c r="G94" s="15" t="n"/>
      <c r="O94" s="16" t="n"/>
      <c r="P94" s="17">
        <f>IF($A94="","",IF($H94="","Not yet checked",IF($H94="No","Missing",IF(AND($I94&lt;&gt;"",TRIM($I94)&lt;&gt;TRIM($E94)),"Misplaced","Verified"))))</f>
        <v/>
      </c>
    </row>
    <row r="95">
      <c r="G95" s="15" t="n"/>
      <c r="O95" s="16" t="n"/>
      <c r="P95" s="17">
        <f>IF($A95="","",IF($H95="","Not yet checked",IF($H95="No","Missing",IF(AND($I95&lt;&gt;"",TRIM($I95)&lt;&gt;TRIM($E95)),"Misplaced","Verified"))))</f>
        <v/>
      </c>
    </row>
    <row r="96">
      <c r="G96" s="15" t="n"/>
      <c r="O96" s="16" t="n"/>
      <c r="P96" s="17">
        <f>IF($A96="","",IF($H96="","Not yet checked",IF($H96="No","Missing",IF(AND($I96&lt;&gt;"",TRIM($I96)&lt;&gt;TRIM($E96)),"Misplaced","Verified"))))</f>
        <v/>
      </c>
    </row>
    <row r="97">
      <c r="G97" s="15" t="n"/>
      <c r="O97" s="16" t="n"/>
      <c r="P97" s="17">
        <f>IF($A97="","",IF($H97="","Not yet checked",IF($H97="No","Missing",IF(AND($I97&lt;&gt;"",TRIM($I97)&lt;&gt;TRIM($E97)),"Misplaced","Verified"))))</f>
        <v/>
      </c>
    </row>
    <row r="98">
      <c r="G98" s="15" t="n"/>
      <c r="O98" s="16" t="n"/>
      <c r="P98" s="17">
        <f>IF($A98="","",IF($H98="","Not yet checked",IF($H98="No","Missing",IF(AND($I98&lt;&gt;"",TRIM($I98)&lt;&gt;TRIM($E98)),"Misplaced","Verified"))))</f>
        <v/>
      </c>
    </row>
    <row r="99">
      <c r="G99" s="15" t="n"/>
      <c r="O99" s="16" t="n"/>
      <c r="P99" s="17">
        <f>IF($A99="","",IF($H99="","Not yet checked",IF($H99="No","Missing",IF(AND($I99&lt;&gt;"",TRIM($I99)&lt;&gt;TRIM($E99)),"Misplaced","Verified"))))</f>
        <v/>
      </c>
    </row>
    <row r="100">
      <c r="G100" s="15" t="n"/>
      <c r="O100" s="16" t="n"/>
      <c r="P100" s="17">
        <f>IF($A100="","",IF($H100="","Not yet checked",IF($H100="No","Missing",IF(AND($I100&lt;&gt;"",TRIM($I100)&lt;&gt;TRIM($E100)),"Misplaced","Verified"))))</f>
        <v/>
      </c>
    </row>
    <row r="101">
      <c r="G101" s="15" t="n"/>
      <c r="O101" s="16" t="n"/>
      <c r="P101" s="17">
        <f>IF($A101="","",IF($H101="","Not yet checked",IF($H101="No","Missing",IF(AND($I101&lt;&gt;"",TRIM($I101)&lt;&gt;TRIM($E101)),"Misplaced","Verified"))))</f>
        <v/>
      </c>
    </row>
    <row r="102">
      <c r="G102" s="15" t="n"/>
      <c r="O102" s="16" t="n"/>
      <c r="P102" s="17">
        <f>IF($A102="","",IF($H102="","Not yet checked",IF($H102="No","Missing",IF(AND($I102&lt;&gt;"",TRIM($I102)&lt;&gt;TRIM($E102)),"Misplaced","Verified"))))</f>
        <v/>
      </c>
    </row>
    <row r="103">
      <c r="G103" s="15" t="n"/>
      <c r="O103" s="16" t="n"/>
      <c r="P103" s="17">
        <f>IF($A103="","",IF($H103="","Not yet checked",IF($H103="No","Missing",IF(AND($I103&lt;&gt;"",TRIM($I103)&lt;&gt;TRIM($E103)),"Misplaced","Verified"))))</f>
        <v/>
      </c>
    </row>
    <row r="104">
      <c r="G104" s="15" t="n"/>
      <c r="O104" s="16" t="n"/>
      <c r="P104" s="17">
        <f>IF($A104="","",IF($H104="","Not yet checked",IF($H104="No","Missing",IF(AND($I104&lt;&gt;"",TRIM($I104)&lt;&gt;TRIM($E104)),"Misplaced","Verified"))))</f>
        <v/>
      </c>
    </row>
    <row r="105">
      <c r="G105" s="15" t="n"/>
      <c r="O105" s="16" t="n"/>
      <c r="P105" s="17">
        <f>IF($A105="","",IF($H105="","Not yet checked",IF($H105="No","Missing",IF(AND($I105&lt;&gt;"",TRIM($I105)&lt;&gt;TRIM($E105)),"Misplaced","Verified"))))</f>
        <v/>
      </c>
    </row>
    <row r="106">
      <c r="G106" s="15" t="n"/>
      <c r="O106" s="16" t="n"/>
      <c r="P106" s="17">
        <f>IF($A106="","",IF($H106="","Not yet checked",IF($H106="No","Missing",IF(AND($I106&lt;&gt;"",TRIM($I106)&lt;&gt;TRIM($E106)),"Misplaced","Verified"))))</f>
        <v/>
      </c>
    </row>
    <row r="107">
      <c r="G107" s="15" t="n"/>
      <c r="O107" s="16" t="n"/>
      <c r="P107" s="17">
        <f>IF($A107="","",IF($H107="","Not yet checked",IF($H107="No","Missing",IF(AND($I107&lt;&gt;"",TRIM($I107)&lt;&gt;TRIM($E107)),"Misplaced","Verified"))))</f>
        <v/>
      </c>
    </row>
    <row r="108">
      <c r="G108" s="15" t="n"/>
      <c r="O108" s="16" t="n"/>
      <c r="P108" s="17">
        <f>IF($A108="","",IF($H108="","Not yet checked",IF($H108="No","Missing",IF(AND($I108&lt;&gt;"",TRIM($I108)&lt;&gt;TRIM($E108)),"Misplaced","Verified"))))</f>
        <v/>
      </c>
    </row>
    <row r="109">
      <c r="G109" s="15" t="n"/>
      <c r="O109" s="16" t="n"/>
      <c r="P109" s="17">
        <f>IF($A109="","",IF($H109="","Not yet checked",IF($H109="No","Missing",IF(AND($I109&lt;&gt;"",TRIM($I109)&lt;&gt;TRIM($E109)),"Misplaced","Verified"))))</f>
        <v/>
      </c>
    </row>
    <row r="110">
      <c r="G110" s="15" t="n"/>
      <c r="O110" s="16" t="n"/>
      <c r="P110" s="17">
        <f>IF($A110="","",IF($H110="","Not yet checked",IF($H110="No","Missing",IF(AND($I110&lt;&gt;"",TRIM($I110)&lt;&gt;TRIM($E110)),"Misplaced","Verified"))))</f>
        <v/>
      </c>
    </row>
    <row r="111">
      <c r="G111" s="15" t="n"/>
      <c r="O111" s="16" t="n"/>
      <c r="P111" s="17">
        <f>IF($A111="","",IF($H111="","Not yet checked",IF($H111="No","Missing",IF(AND($I111&lt;&gt;"",TRIM($I111)&lt;&gt;TRIM($E111)),"Misplaced","Verified"))))</f>
        <v/>
      </c>
    </row>
    <row r="112">
      <c r="G112" s="15" t="n"/>
      <c r="O112" s="16" t="n"/>
      <c r="P112" s="17">
        <f>IF($A112="","",IF($H112="","Not yet checked",IF($H112="No","Missing",IF(AND($I112&lt;&gt;"",TRIM($I112)&lt;&gt;TRIM($E112)),"Misplaced","Verified"))))</f>
        <v/>
      </c>
    </row>
    <row r="113">
      <c r="G113" s="15" t="n"/>
      <c r="O113" s="16" t="n"/>
      <c r="P113" s="17">
        <f>IF($A113="","",IF($H113="","Not yet checked",IF($H113="No","Missing",IF(AND($I113&lt;&gt;"",TRIM($I113)&lt;&gt;TRIM($E113)),"Misplaced","Verified"))))</f>
        <v/>
      </c>
    </row>
    <row r="114">
      <c r="G114" s="15" t="n"/>
      <c r="O114" s="16" t="n"/>
      <c r="P114" s="17">
        <f>IF($A114="","",IF($H114="","Not yet checked",IF($H114="No","Missing",IF(AND($I114&lt;&gt;"",TRIM($I114)&lt;&gt;TRIM($E114)),"Misplaced","Verified"))))</f>
        <v/>
      </c>
    </row>
    <row r="115">
      <c r="G115" s="15" t="n"/>
      <c r="O115" s="16" t="n"/>
      <c r="P115" s="17">
        <f>IF($A115="","",IF($H115="","Not yet checked",IF($H115="No","Missing",IF(AND($I115&lt;&gt;"",TRIM($I115)&lt;&gt;TRIM($E115)),"Misplaced","Verified"))))</f>
        <v/>
      </c>
    </row>
    <row r="116">
      <c r="G116" s="15" t="n"/>
      <c r="O116" s="16" t="n"/>
      <c r="P116" s="17">
        <f>IF($A116="","",IF($H116="","Not yet checked",IF($H116="No","Missing",IF(AND($I116&lt;&gt;"",TRIM($I116)&lt;&gt;TRIM($E116)),"Misplaced","Verified"))))</f>
        <v/>
      </c>
    </row>
    <row r="117">
      <c r="G117" s="15" t="n"/>
      <c r="O117" s="16" t="n"/>
      <c r="P117" s="17">
        <f>IF($A117="","",IF($H117="","Not yet checked",IF($H117="No","Missing",IF(AND($I117&lt;&gt;"",TRIM($I117)&lt;&gt;TRIM($E117)),"Misplaced","Verified"))))</f>
        <v/>
      </c>
    </row>
    <row r="118">
      <c r="G118" s="15" t="n"/>
      <c r="O118" s="16" t="n"/>
      <c r="P118" s="17">
        <f>IF($A118="","",IF($H118="","Not yet checked",IF($H118="No","Missing",IF(AND($I118&lt;&gt;"",TRIM($I118)&lt;&gt;TRIM($E118)),"Misplaced","Verified"))))</f>
        <v/>
      </c>
    </row>
    <row r="119">
      <c r="G119" s="15" t="n"/>
      <c r="O119" s="16" t="n"/>
      <c r="P119" s="17">
        <f>IF($A119="","",IF($H119="","Not yet checked",IF($H119="No","Missing",IF(AND($I119&lt;&gt;"",TRIM($I119)&lt;&gt;TRIM($E119)),"Misplaced","Verified"))))</f>
        <v/>
      </c>
    </row>
    <row r="120">
      <c r="G120" s="15" t="n"/>
      <c r="O120" s="16" t="n"/>
      <c r="P120" s="17">
        <f>IF($A120="","",IF($H120="","Not yet checked",IF($H120="No","Missing",IF(AND($I120&lt;&gt;"",TRIM($I120)&lt;&gt;TRIM($E120)),"Misplaced","Verified"))))</f>
        <v/>
      </c>
    </row>
    <row r="121">
      <c r="G121" s="15" t="n"/>
      <c r="O121" s="16" t="n"/>
      <c r="P121" s="17">
        <f>IF($A121="","",IF($H121="","Not yet checked",IF($H121="No","Missing",IF(AND($I121&lt;&gt;"",TRIM($I121)&lt;&gt;TRIM($E121)),"Misplaced","Verified"))))</f>
        <v/>
      </c>
    </row>
    <row r="122">
      <c r="G122" s="15" t="n"/>
      <c r="O122" s="16" t="n"/>
      <c r="P122" s="17">
        <f>IF($A122="","",IF($H122="","Not yet checked",IF($H122="No","Missing",IF(AND($I122&lt;&gt;"",TRIM($I122)&lt;&gt;TRIM($E122)),"Misplaced","Verified"))))</f>
        <v/>
      </c>
    </row>
    <row r="123">
      <c r="G123" s="15" t="n"/>
      <c r="O123" s="16" t="n"/>
      <c r="P123" s="17">
        <f>IF($A123="","",IF($H123="","Not yet checked",IF($H123="No","Missing",IF(AND($I123&lt;&gt;"",TRIM($I123)&lt;&gt;TRIM($E123)),"Misplaced","Verified"))))</f>
        <v/>
      </c>
    </row>
    <row r="124">
      <c r="G124" s="15" t="n"/>
      <c r="O124" s="16" t="n"/>
      <c r="P124" s="17">
        <f>IF($A124="","",IF($H124="","Not yet checked",IF($H124="No","Missing",IF(AND($I124&lt;&gt;"",TRIM($I124)&lt;&gt;TRIM($E124)),"Misplaced","Verified"))))</f>
        <v/>
      </c>
    </row>
    <row r="125">
      <c r="G125" s="15" t="n"/>
      <c r="O125" s="16" t="n"/>
      <c r="P125" s="17">
        <f>IF($A125="","",IF($H125="","Not yet checked",IF($H125="No","Missing",IF(AND($I125&lt;&gt;"",TRIM($I125)&lt;&gt;TRIM($E125)),"Misplaced","Verified"))))</f>
        <v/>
      </c>
    </row>
    <row r="126">
      <c r="G126" s="15" t="n"/>
      <c r="O126" s="16" t="n"/>
      <c r="P126" s="17">
        <f>IF($A126="","",IF($H126="","Not yet checked",IF($H126="No","Missing",IF(AND($I126&lt;&gt;"",TRIM($I126)&lt;&gt;TRIM($E126)),"Misplaced","Verified"))))</f>
        <v/>
      </c>
    </row>
    <row r="127">
      <c r="G127" s="15" t="n"/>
      <c r="O127" s="16" t="n"/>
      <c r="P127" s="17">
        <f>IF($A127="","",IF($H127="","Not yet checked",IF($H127="No","Missing",IF(AND($I127&lt;&gt;"",TRIM($I127)&lt;&gt;TRIM($E127)),"Misplaced","Verified"))))</f>
        <v/>
      </c>
    </row>
    <row r="128">
      <c r="G128" s="15" t="n"/>
      <c r="O128" s="16" t="n"/>
      <c r="P128" s="17">
        <f>IF($A128="","",IF($H128="","Not yet checked",IF($H128="No","Missing",IF(AND($I128&lt;&gt;"",TRIM($I128)&lt;&gt;TRIM($E128)),"Misplaced","Verified"))))</f>
        <v/>
      </c>
    </row>
    <row r="129">
      <c r="G129" s="15" t="n"/>
      <c r="O129" s="16" t="n"/>
      <c r="P129" s="17">
        <f>IF($A129="","",IF($H129="","Not yet checked",IF($H129="No","Missing",IF(AND($I129&lt;&gt;"",TRIM($I129)&lt;&gt;TRIM($E129)),"Misplaced","Verified"))))</f>
        <v/>
      </c>
    </row>
    <row r="130">
      <c r="G130" s="15" t="n"/>
      <c r="O130" s="16" t="n"/>
      <c r="P130" s="17">
        <f>IF($A130="","",IF($H130="","Not yet checked",IF($H130="No","Missing",IF(AND($I130&lt;&gt;"",TRIM($I130)&lt;&gt;TRIM($E130)),"Misplaced","Verified"))))</f>
        <v/>
      </c>
    </row>
    <row r="131">
      <c r="G131" s="15" t="n"/>
      <c r="O131" s="16" t="n"/>
      <c r="P131" s="17">
        <f>IF($A131="","",IF($H131="","Not yet checked",IF($H131="No","Missing",IF(AND($I131&lt;&gt;"",TRIM($I131)&lt;&gt;TRIM($E131)),"Misplaced","Verified"))))</f>
        <v/>
      </c>
    </row>
    <row r="132">
      <c r="G132" s="15" t="n"/>
      <c r="O132" s="16" t="n"/>
      <c r="P132" s="17">
        <f>IF($A132="","",IF($H132="","Not yet checked",IF($H132="No","Missing",IF(AND($I132&lt;&gt;"",TRIM($I132)&lt;&gt;TRIM($E132)),"Misplaced","Verified"))))</f>
        <v/>
      </c>
    </row>
    <row r="133">
      <c r="G133" s="15" t="n"/>
      <c r="O133" s="16" t="n"/>
      <c r="P133" s="17">
        <f>IF($A133="","",IF($H133="","Not yet checked",IF($H133="No","Missing",IF(AND($I133&lt;&gt;"",TRIM($I133)&lt;&gt;TRIM($E133)),"Misplaced","Verified"))))</f>
        <v/>
      </c>
    </row>
    <row r="134">
      <c r="G134" s="15" t="n"/>
      <c r="O134" s="16" t="n"/>
      <c r="P134" s="17">
        <f>IF($A134="","",IF($H134="","Not yet checked",IF($H134="No","Missing",IF(AND($I134&lt;&gt;"",TRIM($I134)&lt;&gt;TRIM($E134)),"Misplaced","Verified"))))</f>
        <v/>
      </c>
    </row>
    <row r="135">
      <c r="G135" s="15" t="n"/>
      <c r="O135" s="16" t="n"/>
      <c r="P135" s="17">
        <f>IF($A135="","",IF($H135="","Not yet checked",IF($H135="No","Missing",IF(AND($I135&lt;&gt;"",TRIM($I135)&lt;&gt;TRIM($E135)),"Misplaced","Verified"))))</f>
        <v/>
      </c>
    </row>
    <row r="136">
      <c r="G136" s="15" t="n"/>
      <c r="O136" s="16" t="n"/>
      <c r="P136" s="17">
        <f>IF($A136="","",IF($H136="","Not yet checked",IF($H136="No","Missing",IF(AND($I136&lt;&gt;"",TRIM($I136)&lt;&gt;TRIM($E136)),"Misplaced","Verified"))))</f>
        <v/>
      </c>
    </row>
    <row r="137">
      <c r="G137" s="15" t="n"/>
      <c r="O137" s="16" t="n"/>
      <c r="P137" s="17">
        <f>IF($A137="","",IF($H137="","Not yet checked",IF($H137="No","Missing",IF(AND($I137&lt;&gt;"",TRIM($I137)&lt;&gt;TRIM($E137)),"Misplaced","Verified"))))</f>
        <v/>
      </c>
    </row>
    <row r="138">
      <c r="G138" s="15" t="n"/>
      <c r="O138" s="16" t="n"/>
      <c r="P138" s="17">
        <f>IF($A138="","",IF($H138="","Not yet checked",IF($H138="No","Missing",IF(AND($I138&lt;&gt;"",TRIM($I138)&lt;&gt;TRIM($E138)),"Misplaced","Verified"))))</f>
        <v/>
      </c>
    </row>
    <row r="139">
      <c r="G139" s="15" t="n"/>
      <c r="O139" s="16" t="n"/>
      <c r="P139" s="17">
        <f>IF($A139="","",IF($H139="","Not yet checked",IF($H139="No","Missing",IF(AND($I139&lt;&gt;"",TRIM($I139)&lt;&gt;TRIM($E139)),"Misplaced","Verified"))))</f>
        <v/>
      </c>
    </row>
    <row r="140">
      <c r="G140" s="15" t="n"/>
      <c r="O140" s="16" t="n"/>
      <c r="P140" s="17">
        <f>IF($A140="","",IF($H140="","Not yet checked",IF($H140="No","Missing",IF(AND($I140&lt;&gt;"",TRIM($I140)&lt;&gt;TRIM($E140)),"Misplaced","Verified"))))</f>
        <v/>
      </c>
    </row>
    <row r="141">
      <c r="G141" s="15" t="n"/>
      <c r="O141" s="16" t="n"/>
      <c r="P141" s="17">
        <f>IF($A141="","",IF($H141="","Not yet checked",IF($H141="No","Missing",IF(AND($I141&lt;&gt;"",TRIM($I141)&lt;&gt;TRIM($E141)),"Misplaced","Verified"))))</f>
        <v/>
      </c>
    </row>
    <row r="142">
      <c r="G142" s="15" t="n"/>
      <c r="O142" s="16" t="n"/>
      <c r="P142" s="17">
        <f>IF($A142="","",IF($H142="","Not yet checked",IF($H142="No","Missing",IF(AND($I142&lt;&gt;"",TRIM($I142)&lt;&gt;TRIM($E142)),"Misplaced","Verified"))))</f>
        <v/>
      </c>
    </row>
    <row r="143">
      <c r="G143" s="15" t="n"/>
      <c r="O143" s="16" t="n"/>
      <c r="P143" s="17">
        <f>IF($A143="","",IF($H143="","Not yet checked",IF($H143="No","Missing",IF(AND($I143&lt;&gt;"",TRIM($I143)&lt;&gt;TRIM($E143)),"Misplaced","Verified"))))</f>
        <v/>
      </c>
    </row>
    <row r="144">
      <c r="G144" s="15" t="n"/>
      <c r="O144" s="16" t="n"/>
      <c r="P144" s="17">
        <f>IF($A144="","",IF($H144="","Not yet checked",IF($H144="No","Missing",IF(AND($I144&lt;&gt;"",TRIM($I144)&lt;&gt;TRIM($E144)),"Misplaced","Verified"))))</f>
        <v/>
      </c>
    </row>
    <row r="145">
      <c r="G145" s="15" t="n"/>
      <c r="O145" s="16" t="n"/>
      <c r="P145" s="17">
        <f>IF($A145="","",IF($H145="","Not yet checked",IF($H145="No","Missing",IF(AND($I145&lt;&gt;"",TRIM($I145)&lt;&gt;TRIM($E145)),"Misplaced","Verified"))))</f>
        <v/>
      </c>
    </row>
    <row r="146">
      <c r="G146" s="15" t="n"/>
      <c r="O146" s="16" t="n"/>
      <c r="P146" s="17">
        <f>IF($A146="","",IF($H146="","Not yet checked",IF($H146="No","Missing",IF(AND($I146&lt;&gt;"",TRIM($I146)&lt;&gt;TRIM($E146)),"Misplaced","Verified"))))</f>
        <v/>
      </c>
    </row>
    <row r="147">
      <c r="G147" s="15" t="n"/>
      <c r="O147" s="16" t="n"/>
      <c r="P147" s="17">
        <f>IF($A147="","",IF($H147="","Not yet checked",IF($H147="No","Missing",IF(AND($I147&lt;&gt;"",TRIM($I147)&lt;&gt;TRIM($E147)),"Misplaced","Verified"))))</f>
        <v/>
      </c>
    </row>
    <row r="148">
      <c r="G148" s="15" t="n"/>
      <c r="O148" s="16" t="n"/>
      <c r="P148" s="17">
        <f>IF($A148="","",IF($H148="","Not yet checked",IF($H148="No","Missing",IF(AND($I148&lt;&gt;"",TRIM($I148)&lt;&gt;TRIM($E148)),"Misplaced","Verified"))))</f>
        <v/>
      </c>
    </row>
    <row r="149">
      <c r="G149" s="15" t="n"/>
      <c r="O149" s="16" t="n"/>
      <c r="P149" s="17">
        <f>IF($A149="","",IF($H149="","Not yet checked",IF($H149="No","Missing",IF(AND($I149&lt;&gt;"",TRIM($I149)&lt;&gt;TRIM($E149)),"Misplaced","Verified"))))</f>
        <v/>
      </c>
    </row>
    <row r="150">
      <c r="G150" s="15" t="n"/>
      <c r="O150" s="16" t="n"/>
      <c r="P150" s="17">
        <f>IF($A150="","",IF($H150="","Not yet checked",IF($H150="No","Missing",IF(AND($I150&lt;&gt;"",TRIM($I150)&lt;&gt;TRIM($E150)),"Misplaced","Verified"))))</f>
        <v/>
      </c>
    </row>
    <row r="151">
      <c r="G151" s="15" t="n"/>
      <c r="O151" s="16" t="n"/>
      <c r="P151" s="17">
        <f>IF($A151="","",IF($H151="","Not yet checked",IF($H151="No","Missing",IF(AND($I151&lt;&gt;"",TRIM($I151)&lt;&gt;TRIM($E151)),"Misplaced","Verified"))))</f>
        <v/>
      </c>
    </row>
    <row r="152">
      <c r="G152" s="15" t="n"/>
      <c r="O152" s="16" t="n"/>
      <c r="P152" s="17">
        <f>IF($A152="","",IF($H152="","Not yet checked",IF($H152="No","Missing",IF(AND($I152&lt;&gt;"",TRIM($I152)&lt;&gt;TRIM($E152)),"Misplaced","Verified"))))</f>
        <v/>
      </c>
    </row>
    <row r="153">
      <c r="G153" s="15" t="n"/>
      <c r="O153" s="16" t="n"/>
      <c r="P153" s="17">
        <f>IF($A153="","",IF($H153="","Not yet checked",IF($H153="No","Missing",IF(AND($I153&lt;&gt;"",TRIM($I153)&lt;&gt;TRIM($E153)),"Misplaced","Verified"))))</f>
        <v/>
      </c>
    </row>
    <row r="154">
      <c r="G154" s="15" t="n"/>
      <c r="O154" s="16" t="n"/>
      <c r="P154" s="17">
        <f>IF($A154="","",IF($H154="","Not yet checked",IF($H154="No","Missing",IF(AND($I154&lt;&gt;"",TRIM($I154)&lt;&gt;TRIM($E154)),"Misplaced","Verified"))))</f>
        <v/>
      </c>
    </row>
    <row r="155">
      <c r="G155" s="15" t="n"/>
      <c r="O155" s="16" t="n"/>
      <c r="P155" s="17">
        <f>IF($A155="","",IF($H155="","Not yet checked",IF($H155="No","Missing",IF(AND($I155&lt;&gt;"",TRIM($I155)&lt;&gt;TRIM($E155)),"Misplaced","Verified"))))</f>
        <v/>
      </c>
    </row>
    <row r="156">
      <c r="G156" s="15" t="n"/>
      <c r="O156" s="16" t="n"/>
      <c r="P156" s="17">
        <f>IF($A156="","",IF($H156="","Not yet checked",IF($H156="No","Missing",IF(AND($I156&lt;&gt;"",TRIM($I156)&lt;&gt;TRIM($E156)),"Misplaced","Verified"))))</f>
        <v/>
      </c>
    </row>
    <row r="157">
      <c r="G157" s="15" t="n"/>
      <c r="O157" s="16" t="n"/>
      <c r="P157" s="17">
        <f>IF($A157="","",IF($H157="","Not yet checked",IF($H157="No","Missing",IF(AND($I157&lt;&gt;"",TRIM($I157)&lt;&gt;TRIM($E157)),"Misplaced","Verified"))))</f>
        <v/>
      </c>
    </row>
    <row r="158">
      <c r="G158" s="15" t="n"/>
      <c r="O158" s="16" t="n"/>
      <c r="P158" s="17">
        <f>IF($A158="","",IF($H158="","Not yet checked",IF($H158="No","Missing",IF(AND($I158&lt;&gt;"",TRIM($I158)&lt;&gt;TRIM($E158)),"Misplaced","Verified"))))</f>
        <v/>
      </c>
    </row>
    <row r="159">
      <c r="G159" s="15" t="n"/>
      <c r="O159" s="16" t="n"/>
      <c r="P159" s="17">
        <f>IF($A159="","",IF($H159="","Not yet checked",IF($H159="No","Missing",IF(AND($I159&lt;&gt;"",TRIM($I159)&lt;&gt;TRIM($E159)),"Misplaced","Verified"))))</f>
        <v/>
      </c>
    </row>
    <row r="160">
      <c r="G160" s="15" t="n"/>
      <c r="O160" s="16" t="n"/>
      <c r="P160" s="17">
        <f>IF($A160="","",IF($H160="","Not yet checked",IF($H160="No","Missing",IF(AND($I160&lt;&gt;"",TRIM($I160)&lt;&gt;TRIM($E160)),"Misplaced","Verified"))))</f>
        <v/>
      </c>
    </row>
    <row r="161">
      <c r="G161" s="15" t="n"/>
      <c r="O161" s="16" t="n"/>
      <c r="P161" s="17">
        <f>IF($A161="","",IF($H161="","Not yet checked",IF($H161="No","Missing",IF(AND($I161&lt;&gt;"",TRIM($I161)&lt;&gt;TRIM($E161)),"Misplaced","Verified"))))</f>
        <v/>
      </c>
    </row>
    <row r="162">
      <c r="G162" s="15" t="n"/>
      <c r="O162" s="16" t="n"/>
      <c r="P162" s="17">
        <f>IF($A162="","",IF($H162="","Not yet checked",IF($H162="No","Missing",IF(AND($I162&lt;&gt;"",TRIM($I162)&lt;&gt;TRIM($E162)),"Misplaced","Verified"))))</f>
        <v/>
      </c>
    </row>
    <row r="163">
      <c r="G163" s="15" t="n"/>
      <c r="O163" s="16" t="n"/>
      <c r="P163" s="17">
        <f>IF($A163="","",IF($H163="","Not yet checked",IF($H163="No","Missing",IF(AND($I163&lt;&gt;"",TRIM($I163)&lt;&gt;TRIM($E163)),"Misplaced","Verified"))))</f>
        <v/>
      </c>
    </row>
    <row r="164">
      <c r="G164" s="15" t="n"/>
      <c r="O164" s="16" t="n"/>
      <c r="P164" s="17">
        <f>IF($A164="","",IF($H164="","Not yet checked",IF($H164="No","Missing",IF(AND($I164&lt;&gt;"",TRIM($I164)&lt;&gt;TRIM($E164)),"Misplaced","Verified"))))</f>
        <v/>
      </c>
    </row>
    <row r="165">
      <c r="G165" s="15" t="n"/>
      <c r="O165" s="16" t="n"/>
      <c r="P165" s="17">
        <f>IF($A165="","",IF($H165="","Not yet checked",IF($H165="No","Missing",IF(AND($I165&lt;&gt;"",TRIM($I165)&lt;&gt;TRIM($E165)),"Misplaced","Verified"))))</f>
        <v/>
      </c>
    </row>
    <row r="166">
      <c r="G166" s="15" t="n"/>
      <c r="O166" s="16" t="n"/>
      <c r="P166" s="17">
        <f>IF($A166="","",IF($H166="","Not yet checked",IF($H166="No","Missing",IF(AND($I166&lt;&gt;"",TRIM($I166)&lt;&gt;TRIM($E166)),"Misplaced","Verified"))))</f>
        <v/>
      </c>
    </row>
    <row r="167">
      <c r="G167" s="15" t="n"/>
      <c r="O167" s="16" t="n"/>
      <c r="P167" s="17">
        <f>IF($A167="","",IF($H167="","Not yet checked",IF($H167="No","Missing",IF(AND($I167&lt;&gt;"",TRIM($I167)&lt;&gt;TRIM($E167)),"Misplaced","Verified"))))</f>
        <v/>
      </c>
    </row>
    <row r="168">
      <c r="G168" s="15" t="n"/>
      <c r="O168" s="16" t="n"/>
      <c r="P168" s="17">
        <f>IF($A168="","",IF($H168="","Not yet checked",IF($H168="No","Missing",IF(AND($I168&lt;&gt;"",TRIM($I168)&lt;&gt;TRIM($E168)),"Misplaced","Verified"))))</f>
        <v/>
      </c>
    </row>
    <row r="169">
      <c r="G169" s="15" t="n"/>
      <c r="O169" s="16" t="n"/>
      <c r="P169" s="17">
        <f>IF($A169="","",IF($H169="","Not yet checked",IF($H169="No","Missing",IF(AND($I169&lt;&gt;"",TRIM($I169)&lt;&gt;TRIM($E169)),"Misplaced","Verified"))))</f>
        <v/>
      </c>
    </row>
    <row r="170">
      <c r="G170" s="15" t="n"/>
      <c r="O170" s="16" t="n"/>
      <c r="P170" s="17">
        <f>IF($A170="","",IF($H170="","Not yet checked",IF($H170="No","Missing",IF(AND($I170&lt;&gt;"",TRIM($I170)&lt;&gt;TRIM($E170)),"Misplaced","Verified"))))</f>
        <v/>
      </c>
    </row>
    <row r="171">
      <c r="G171" s="15" t="n"/>
      <c r="O171" s="16" t="n"/>
      <c r="P171" s="17">
        <f>IF($A171="","",IF($H171="","Not yet checked",IF($H171="No","Missing",IF(AND($I171&lt;&gt;"",TRIM($I171)&lt;&gt;TRIM($E171)),"Misplaced","Verified"))))</f>
        <v/>
      </c>
    </row>
    <row r="172">
      <c r="G172" s="15" t="n"/>
      <c r="O172" s="16" t="n"/>
      <c r="P172" s="17">
        <f>IF($A172="","",IF($H172="","Not yet checked",IF($H172="No","Missing",IF(AND($I172&lt;&gt;"",TRIM($I172)&lt;&gt;TRIM($E172)),"Misplaced","Verified"))))</f>
        <v/>
      </c>
    </row>
    <row r="173">
      <c r="G173" s="15" t="n"/>
      <c r="O173" s="16" t="n"/>
      <c r="P173" s="17">
        <f>IF($A173="","",IF($H173="","Not yet checked",IF($H173="No","Missing",IF(AND($I173&lt;&gt;"",TRIM($I173)&lt;&gt;TRIM($E173)),"Misplaced","Verified"))))</f>
        <v/>
      </c>
    </row>
    <row r="174">
      <c r="G174" s="15" t="n"/>
      <c r="O174" s="16" t="n"/>
      <c r="P174" s="17">
        <f>IF($A174="","",IF($H174="","Not yet checked",IF($H174="No","Missing",IF(AND($I174&lt;&gt;"",TRIM($I174)&lt;&gt;TRIM($E174)),"Misplaced","Verified"))))</f>
        <v/>
      </c>
    </row>
    <row r="175">
      <c r="G175" s="15" t="n"/>
      <c r="O175" s="16" t="n"/>
      <c r="P175" s="17">
        <f>IF($A175="","",IF($H175="","Not yet checked",IF($H175="No","Missing",IF(AND($I175&lt;&gt;"",TRIM($I175)&lt;&gt;TRIM($E175)),"Misplaced","Verified"))))</f>
        <v/>
      </c>
    </row>
    <row r="176">
      <c r="G176" s="15" t="n"/>
      <c r="O176" s="16" t="n"/>
      <c r="P176" s="17">
        <f>IF($A176="","",IF($H176="","Not yet checked",IF($H176="No","Missing",IF(AND($I176&lt;&gt;"",TRIM($I176)&lt;&gt;TRIM($E176)),"Misplaced","Verified"))))</f>
        <v/>
      </c>
    </row>
    <row r="177">
      <c r="G177" s="15" t="n"/>
      <c r="O177" s="16" t="n"/>
      <c r="P177" s="17">
        <f>IF($A177="","",IF($H177="","Not yet checked",IF($H177="No","Missing",IF(AND($I177&lt;&gt;"",TRIM($I177)&lt;&gt;TRIM($E177)),"Misplaced","Verified"))))</f>
        <v/>
      </c>
    </row>
    <row r="178">
      <c r="G178" s="15" t="n"/>
      <c r="O178" s="16" t="n"/>
      <c r="P178" s="17">
        <f>IF($A178="","",IF($H178="","Not yet checked",IF($H178="No","Missing",IF(AND($I178&lt;&gt;"",TRIM($I178)&lt;&gt;TRIM($E178)),"Misplaced","Verified"))))</f>
        <v/>
      </c>
    </row>
    <row r="179">
      <c r="G179" s="15" t="n"/>
      <c r="O179" s="16" t="n"/>
      <c r="P179" s="17">
        <f>IF($A179="","",IF($H179="","Not yet checked",IF($H179="No","Missing",IF(AND($I179&lt;&gt;"",TRIM($I179)&lt;&gt;TRIM($E179)),"Misplaced","Verified"))))</f>
        <v/>
      </c>
    </row>
    <row r="180">
      <c r="G180" s="15" t="n"/>
      <c r="O180" s="16" t="n"/>
      <c r="P180" s="17">
        <f>IF($A180="","",IF($H180="","Not yet checked",IF($H180="No","Missing",IF(AND($I180&lt;&gt;"",TRIM($I180)&lt;&gt;TRIM($E180)),"Misplaced","Verified"))))</f>
        <v/>
      </c>
    </row>
    <row r="181">
      <c r="G181" s="15" t="n"/>
      <c r="O181" s="16" t="n"/>
      <c r="P181" s="17">
        <f>IF($A181="","",IF($H181="","Not yet checked",IF($H181="No","Missing",IF(AND($I181&lt;&gt;"",TRIM($I181)&lt;&gt;TRIM($E181)),"Misplaced","Verified"))))</f>
        <v/>
      </c>
    </row>
    <row r="182">
      <c r="G182" s="15" t="n"/>
      <c r="O182" s="16" t="n"/>
      <c r="P182" s="17">
        <f>IF($A182="","",IF($H182="","Not yet checked",IF($H182="No","Missing",IF(AND($I182&lt;&gt;"",TRIM($I182)&lt;&gt;TRIM($E182)),"Misplaced","Verified"))))</f>
        <v/>
      </c>
    </row>
    <row r="183">
      <c r="G183" s="15" t="n"/>
      <c r="O183" s="16" t="n"/>
      <c r="P183" s="17">
        <f>IF($A183="","",IF($H183="","Not yet checked",IF($H183="No","Missing",IF(AND($I183&lt;&gt;"",TRIM($I183)&lt;&gt;TRIM($E183)),"Misplaced","Verified"))))</f>
        <v/>
      </c>
    </row>
    <row r="184">
      <c r="G184" s="15" t="n"/>
      <c r="O184" s="16" t="n"/>
      <c r="P184" s="17">
        <f>IF($A184="","",IF($H184="","Not yet checked",IF($H184="No","Missing",IF(AND($I184&lt;&gt;"",TRIM($I184)&lt;&gt;TRIM($E184)),"Misplaced","Verified"))))</f>
        <v/>
      </c>
    </row>
    <row r="185">
      <c r="G185" s="15" t="n"/>
      <c r="O185" s="16" t="n"/>
      <c r="P185" s="17">
        <f>IF($A185="","",IF($H185="","Not yet checked",IF($H185="No","Missing",IF(AND($I185&lt;&gt;"",TRIM($I185)&lt;&gt;TRIM($E185)),"Misplaced","Verified"))))</f>
        <v/>
      </c>
    </row>
    <row r="186">
      <c r="G186" s="15" t="n"/>
      <c r="O186" s="16" t="n"/>
      <c r="P186" s="17">
        <f>IF($A186="","",IF($H186="","Not yet checked",IF($H186="No","Missing",IF(AND($I186&lt;&gt;"",TRIM($I186)&lt;&gt;TRIM($E186)),"Misplaced","Verified"))))</f>
        <v/>
      </c>
    </row>
    <row r="187">
      <c r="G187" s="15" t="n"/>
      <c r="O187" s="16" t="n"/>
      <c r="P187" s="17">
        <f>IF($A187="","",IF($H187="","Not yet checked",IF($H187="No","Missing",IF(AND($I187&lt;&gt;"",TRIM($I187)&lt;&gt;TRIM($E187)),"Misplaced","Verified"))))</f>
        <v/>
      </c>
    </row>
    <row r="188">
      <c r="G188" s="15" t="n"/>
      <c r="O188" s="16" t="n"/>
      <c r="P188" s="17">
        <f>IF($A188="","",IF($H188="","Not yet checked",IF($H188="No","Missing",IF(AND($I188&lt;&gt;"",TRIM($I188)&lt;&gt;TRIM($E188)),"Misplaced","Verified"))))</f>
        <v/>
      </c>
    </row>
    <row r="189">
      <c r="G189" s="15" t="n"/>
      <c r="O189" s="16" t="n"/>
      <c r="P189" s="17">
        <f>IF($A189="","",IF($H189="","Not yet checked",IF($H189="No","Missing",IF(AND($I189&lt;&gt;"",TRIM($I189)&lt;&gt;TRIM($E189)),"Misplaced","Verified"))))</f>
        <v/>
      </c>
    </row>
    <row r="190">
      <c r="G190" s="15" t="n"/>
      <c r="O190" s="16" t="n"/>
      <c r="P190" s="17">
        <f>IF($A190="","",IF($H190="","Not yet checked",IF($H190="No","Missing",IF(AND($I190&lt;&gt;"",TRIM($I190)&lt;&gt;TRIM($E190)),"Misplaced","Verified"))))</f>
        <v/>
      </c>
    </row>
    <row r="191">
      <c r="G191" s="15" t="n"/>
      <c r="O191" s="16" t="n"/>
      <c r="P191" s="17">
        <f>IF($A191="","",IF($H191="","Not yet checked",IF($H191="No","Missing",IF(AND($I191&lt;&gt;"",TRIM($I191)&lt;&gt;TRIM($E191)),"Misplaced","Verified"))))</f>
        <v/>
      </c>
    </row>
    <row r="192">
      <c r="G192" s="15" t="n"/>
      <c r="O192" s="16" t="n"/>
      <c r="P192" s="17">
        <f>IF($A192="","",IF($H192="","Not yet checked",IF($H192="No","Missing",IF(AND($I192&lt;&gt;"",TRIM($I192)&lt;&gt;TRIM($E192)),"Misplaced","Verified"))))</f>
        <v/>
      </c>
    </row>
    <row r="193">
      <c r="G193" s="15" t="n"/>
      <c r="O193" s="16" t="n"/>
      <c r="P193" s="17">
        <f>IF($A193="","",IF($H193="","Not yet checked",IF($H193="No","Missing",IF(AND($I193&lt;&gt;"",TRIM($I193)&lt;&gt;TRIM($E193)),"Misplaced","Verified"))))</f>
        <v/>
      </c>
    </row>
    <row r="194">
      <c r="G194" s="15" t="n"/>
      <c r="O194" s="16" t="n"/>
      <c r="P194" s="17">
        <f>IF($A194="","",IF($H194="","Not yet checked",IF($H194="No","Missing",IF(AND($I194&lt;&gt;"",TRIM($I194)&lt;&gt;TRIM($E194)),"Misplaced","Verified"))))</f>
        <v/>
      </c>
    </row>
    <row r="195">
      <c r="G195" s="15" t="n"/>
      <c r="O195" s="16" t="n"/>
      <c r="P195" s="17">
        <f>IF($A195="","",IF($H195="","Not yet checked",IF($H195="No","Missing",IF(AND($I195&lt;&gt;"",TRIM($I195)&lt;&gt;TRIM($E195)),"Misplaced","Verified"))))</f>
        <v/>
      </c>
    </row>
    <row r="196">
      <c r="G196" s="15" t="n"/>
      <c r="O196" s="16" t="n"/>
      <c r="P196" s="17">
        <f>IF($A196="","",IF($H196="","Not yet checked",IF($H196="No","Missing",IF(AND($I196&lt;&gt;"",TRIM($I196)&lt;&gt;TRIM($E196)),"Misplaced","Verified"))))</f>
        <v/>
      </c>
    </row>
    <row r="197">
      <c r="G197" s="15" t="n"/>
      <c r="O197" s="16" t="n"/>
      <c r="P197" s="17">
        <f>IF($A197="","",IF($H197="","Not yet checked",IF($H197="No","Missing",IF(AND($I197&lt;&gt;"",TRIM($I197)&lt;&gt;TRIM($E197)),"Misplaced","Verified"))))</f>
        <v/>
      </c>
    </row>
    <row r="198">
      <c r="G198" s="15" t="n"/>
      <c r="O198" s="16" t="n"/>
      <c r="P198" s="17">
        <f>IF($A198="","",IF($H198="","Not yet checked",IF($H198="No","Missing",IF(AND($I198&lt;&gt;"",TRIM($I198)&lt;&gt;TRIM($E198)),"Misplaced","Verified"))))</f>
        <v/>
      </c>
    </row>
    <row r="199">
      <c r="G199" s="15" t="n"/>
      <c r="O199" s="16" t="n"/>
      <c r="P199" s="17">
        <f>IF($A199="","",IF($H199="","Not yet checked",IF($H199="No","Missing",IF(AND($I199&lt;&gt;"",TRIM($I199)&lt;&gt;TRIM($E199)),"Misplaced","Verified"))))</f>
        <v/>
      </c>
    </row>
    <row r="200">
      <c r="G200" s="15" t="n"/>
      <c r="O200" s="16" t="n"/>
      <c r="P200" s="17">
        <f>IF($A200="","",IF($H200="","Not yet checked",IF($H200="No","Missing",IF(AND($I200&lt;&gt;"",TRIM($I200)&lt;&gt;TRIM($E200)),"Misplaced","Verified"))))</f>
        <v/>
      </c>
    </row>
    <row r="201">
      <c r="G201" s="15" t="n"/>
      <c r="O201" s="16" t="n"/>
      <c r="P201" s="17">
        <f>IF($A201="","",IF($H201="","Not yet checked",IF($H201="No","Missing",IF(AND($I201&lt;&gt;"",TRIM($I201)&lt;&gt;TRIM($E201)),"Misplaced","Verified"))))</f>
        <v/>
      </c>
    </row>
    <row r="202">
      <c r="G202" s="15" t="n"/>
      <c r="O202" s="16" t="n"/>
      <c r="P202" s="17">
        <f>IF($A202="","",IF($H202="","Not yet checked",IF($H202="No","Missing",IF(AND($I202&lt;&gt;"",TRIM($I202)&lt;&gt;TRIM($E202)),"Misplaced","Verified"))))</f>
        <v/>
      </c>
    </row>
    <row r="203">
      <c r="G203" s="15" t="n"/>
      <c r="O203" s="16" t="n"/>
      <c r="P203" s="17">
        <f>IF($A203="","",IF($H203="","Not yet checked",IF($H203="No","Missing",IF(AND($I203&lt;&gt;"",TRIM($I203)&lt;&gt;TRIM($E203)),"Misplaced","Verified"))))</f>
        <v/>
      </c>
    </row>
    <row r="204">
      <c r="G204" s="15" t="n"/>
      <c r="O204" s="16" t="n"/>
      <c r="P204" s="17">
        <f>IF($A204="","",IF($H204="","Not yet checked",IF($H204="No","Missing",IF(AND($I204&lt;&gt;"",TRIM($I204)&lt;&gt;TRIM($E204)),"Misplaced","Verified"))))</f>
        <v/>
      </c>
    </row>
    <row r="205">
      <c r="G205" s="15" t="n"/>
      <c r="O205" s="16" t="n"/>
      <c r="P205" s="17">
        <f>IF($A205="","",IF($H205="","Not yet checked",IF($H205="No","Missing",IF(AND($I205&lt;&gt;"",TRIM($I205)&lt;&gt;TRIM($E205)),"Misplaced","Verified"))))</f>
        <v/>
      </c>
    </row>
    <row r="206">
      <c r="G206" s="15" t="n"/>
      <c r="O206" s="16" t="n"/>
      <c r="P206" s="17">
        <f>IF($A206="","",IF($H206="","Not yet checked",IF($H206="No","Missing",IF(AND($I206&lt;&gt;"",TRIM($I206)&lt;&gt;TRIM($E206)),"Misplaced","Verified"))))</f>
        <v/>
      </c>
    </row>
    <row r="207">
      <c r="G207" s="15" t="n"/>
      <c r="O207" s="16" t="n"/>
      <c r="P207" s="17">
        <f>IF($A207="","",IF($H207="","Not yet checked",IF($H207="No","Missing",IF(AND($I207&lt;&gt;"",TRIM($I207)&lt;&gt;TRIM($E207)),"Misplaced","Verified"))))</f>
        <v/>
      </c>
    </row>
    <row r="208">
      <c r="G208" s="15" t="n"/>
      <c r="O208" s="16" t="n"/>
      <c r="P208" s="17">
        <f>IF($A208="","",IF($H208="","Not yet checked",IF($H208="No","Missing",IF(AND($I208&lt;&gt;"",TRIM($I208)&lt;&gt;TRIM($E208)),"Misplaced","Verified"))))</f>
        <v/>
      </c>
    </row>
    <row r="209">
      <c r="G209" s="15" t="n"/>
      <c r="O209" s="16" t="n"/>
      <c r="P209" s="17">
        <f>IF($A209="","",IF($H209="","Not yet checked",IF($H209="No","Missing",IF(AND($I209&lt;&gt;"",TRIM($I209)&lt;&gt;TRIM($E209)),"Misplaced","Verified"))))</f>
        <v/>
      </c>
    </row>
    <row r="210">
      <c r="G210" s="15" t="n"/>
      <c r="O210" s="16" t="n"/>
      <c r="P210" s="17">
        <f>IF($A210="","",IF($H210="","Not yet checked",IF($H210="No","Missing",IF(AND($I210&lt;&gt;"",TRIM($I210)&lt;&gt;TRIM($E210)),"Misplaced","Verified"))))</f>
        <v/>
      </c>
    </row>
    <row r="211">
      <c r="G211" s="15" t="n"/>
      <c r="O211" s="16" t="n"/>
      <c r="P211" s="17">
        <f>IF($A211="","",IF($H211="","Not yet checked",IF($H211="No","Missing",IF(AND($I211&lt;&gt;"",TRIM($I211)&lt;&gt;TRIM($E211)),"Misplaced","Verified"))))</f>
        <v/>
      </c>
    </row>
    <row r="212">
      <c r="G212" s="15" t="n"/>
      <c r="O212" s="16" t="n"/>
      <c r="P212" s="17">
        <f>IF($A212="","",IF($H212="","Not yet checked",IF($H212="No","Missing",IF(AND($I212&lt;&gt;"",TRIM($I212)&lt;&gt;TRIM($E212)),"Misplaced","Verified"))))</f>
        <v/>
      </c>
    </row>
    <row r="213">
      <c r="G213" s="15" t="n"/>
      <c r="O213" s="16" t="n"/>
      <c r="P213" s="17">
        <f>IF($A213="","",IF($H213="","Not yet checked",IF($H213="No","Missing",IF(AND($I213&lt;&gt;"",TRIM($I213)&lt;&gt;TRIM($E213)),"Misplaced","Verified"))))</f>
        <v/>
      </c>
    </row>
    <row r="214">
      <c r="G214" s="15" t="n"/>
      <c r="O214" s="16" t="n"/>
      <c r="P214" s="17">
        <f>IF($A214="","",IF($H214="","Not yet checked",IF($H214="No","Missing",IF(AND($I214&lt;&gt;"",TRIM($I214)&lt;&gt;TRIM($E214)),"Misplaced","Verified"))))</f>
        <v/>
      </c>
    </row>
    <row r="215">
      <c r="G215" s="15" t="n"/>
      <c r="O215" s="16" t="n"/>
      <c r="P215" s="17">
        <f>IF($A215="","",IF($H215="","Not yet checked",IF($H215="No","Missing",IF(AND($I215&lt;&gt;"",TRIM($I215)&lt;&gt;TRIM($E215)),"Misplaced","Verified"))))</f>
        <v/>
      </c>
    </row>
    <row r="216">
      <c r="G216" s="15" t="n"/>
      <c r="O216" s="16" t="n"/>
      <c r="P216" s="17">
        <f>IF($A216="","",IF($H216="","Not yet checked",IF($H216="No","Missing",IF(AND($I216&lt;&gt;"",TRIM($I216)&lt;&gt;TRIM($E216)),"Misplaced","Verified"))))</f>
        <v/>
      </c>
    </row>
    <row r="217">
      <c r="G217" s="15" t="n"/>
      <c r="O217" s="16" t="n"/>
      <c r="P217" s="17">
        <f>IF($A217="","",IF($H217="","Not yet checked",IF($H217="No","Missing",IF(AND($I217&lt;&gt;"",TRIM($I217)&lt;&gt;TRIM($E217)),"Misplaced","Verified"))))</f>
        <v/>
      </c>
    </row>
    <row r="218">
      <c r="G218" s="15" t="n"/>
      <c r="O218" s="16" t="n"/>
      <c r="P218" s="17">
        <f>IF($A218="","",IF($H218="","Not yet checked",IF($H218="No","Missing",IF(AND($I218&lt;&gt;"",TRIM($I218)&lt;&gt;TRIM($E218)),"Misplaced","Verified"))))</f>
        <v/>
      </c>
    </row>
    <row r="219">
      <c r="G219" s="15" t="n"/>
      <c r="O219" s="16" t="n"/>
      <c r="P219" s="17">
        <f>IF($A219="","",IF($H219="","Not yet checked",IF($H219="No","Missing",IF(AND($I219&lt;&gt;"",TRIM($I219)&lt;&gt;TRIM($E219)),"Misplaced","Verified"))))</f>
        <v/>
      </c>
    </row>
    <row r="220">
      <c r="G220" s="15" t="n"/>
      <c r="O220" s="16" t="n"/>
      <c r="P220" s="17">
        <f>IF($A220="","",IF($H220="","Not yet checked",IF($H220="No","Missing",IF(AND($I220&lt;&gt;"",TRIM($I220)&lt;&gt;TRIM($E220)),"Misplaced","Verified"))))</f>
        <v/>
      </c>
    </row>
    <row r="221">
      <c r="G221" s="15" t="n"/>
      <c r="O221" s="16" t="n"/>
      <c r="P221" s="17">
        <f>IF($A221="","",IF($H221="","Not yet checked",IF($H221="No","Missing",IF(AND($I221&lt;&gt;"",TRIM($I221)&lt;&gt;TRIM($E221)),"Misplaced","Verified"))))</f>
        <v/>
      </c>
    </row>
    <row r="222">
      <c r="G222" s="15" t="n"/>
      <c r="O222" s="16" t="n"/>
      <c r="P222" s="17">
        <f>IF($A222="","",IF($H222="","Not yet checked",IF($H222="No","Missing",IF(AND($I222&lt;&gt;"",TRIM($I222)&lt;&gt;TRIM($E222)),"Misplaced","Verified"))))</f>
        <v/>
      </c>
    </row>
    <row r="223">
      <c r="G223" s="15" t="n"/>
      <c r="O223" s="16" t="n"/>
      <c r="P223" s="17">
        <f>IF($A223="","",IF($H223="","Not yet checked",IF($H223="No","Missing",IF(AND($I223&lt;&gt;"",TRIM($I223)&lt;&gt;TRIM($E223)),"Misplaced","Verified"))))</f>
        <v/>
      </c>
    </row>
    <row r="224">
      <c r="G224" s="15" t="n"/>
      <c r="O224" s="16" t="n"/>
      <c r="P224" s="17">
        <f>IF($A224="","",IF($H224="","Not yet checked",IF($H224="No","Missing",IF(AND($I224&lt;&gt;"",TRIM($I224)&lt;&gt;TRIM($E224)),"Misplaced","Verified"))))</f>
        <v/>
      </c>
    </row>
    <row r="225">
      <c r="G225" s="15" t="n"/>
      <c r="O225" s="16" t="n"/>
      <c r="P225" s="17">
        <f>IF($A225="","",IF($H225="","Not yet checked",IF($H225="No","Missing",IF(AND($I225&lt;&gt;"",TRIM($I225)&lt;&gt;TRIM($E225)),"Misplaced","Verified"))))</f>
        <v/>
      </c>
    </row>
    <row r="226">
      <c r="G226" s="15" t="n"/>
      <c r="O226" s="16" t="n"/>
      <c r="P226" s="17">
        <f>IF($A226="","",IF($H226="","Not yet checked",IF($H226="No","Missing",IF(AND($I226&lt;&gt;"",TRIM($I226)&lt;&gt;TRIM($E226)),"Misplaced","Verified"))))</f>
        <v/>
      </c>
    </row>
    <row r="227">
      <c r="G227" s="15" t="n"/>
      <c r="O227" s="16" t="n"/>
      <c r="P227" s="17">
        <f>IF($A227="","",IF($H227="","Not yet checked",IF($H227="No","Missing",IF(AND($I227&lt;&gt;"",TRIM($I227)&lt;&gt;TRIM($E227)),"Misplaced","Verified"))))</f>
        <v/>
      </c>
    </row>
    <row r="228">
      <c r="G228" s="15" t="n"/>
      <c r="O228" s="16" t="n"/>
      <c r="P228" s="17">
        <f>IF($A228="","",IF($H228="","Not yet checked",IF($H228="No","Missing",IF(AND($I228&lt;&gt;"",TRIM($I228)&lt;&gt;TRIM($E228)),"Misplaced","Verified"))))</f>
        <v/>
      </c>
    </row>
    <row r="229">
      <c r="G229" s="15" t="n"/>
      <c r="O229" s="16" t="n"/>
      <c r="P229" s="17">
        <f>IF($A229="","",IF($H229="","Not yet checked",IF($H229="No","Missing",IF(AND($I229&lt;&gt;"",TRIM($I229)&lt;&gt;TRIM($E229)),"Misplaced","Verified"))))</f>
        <v/>
      </c>
    </row>
    <row r="230">
      <c r="G230" s="15" t="n"/>
      <c r="O230" s="16" t="n"/>
      <c r="P230" s="17">
        <f>IF($A230="","",IF($H230="","Not yet checked",IF($H230="No","Missing",IF(AND($I230&lt;&gt;"",TRIM($I230)&lt;&gt;TRIM($E230)),"Misplaced","Verified"))))</f>
        <v/>
      </c>
    </row>
    <row r="231">
      <c r="G231" s="15" t="n"/>
      <c r="O231" s="16" t="n"/>
      <c r="P231" s="17">
        <f>IF($A231="","",IF($H231="","Not yet checked",IF($H231="No","Missing",IF(AND($I231&lt;&gt;"",TRIM($I231)&lt;&gt;TRIM($E231)),"Misplaced","Verified"))))</f>
        <v/>
      </c>
    </row>
    <row r="232">
      <c r="G232" s="15" t="n"/>
      <c r="O232" s="16" t="n"/>
      <c r="P232" s="17">
        <f>IF($A232="","",IF($H232="","Not yet checked",IF($H232="No","Missing",IF(AND($I232&lt;&gt;"",TRIM($I232)&lt;&gt;TRIM($E232)),"Misplaced","Verified"))))</f>
        <v/>
      </c>
    </row>
    <row r="233">
      <c r="G233" s="15" t="n"/>
      <c r="O233" s="16" t="n"/>
      <c r="P233" s="17">
        <f>IF($A233="","",IF($H233="","Not yet checked",IF($H233="No","Missing",IF(AND($I233&lt;&gt;"",TRIM($I233)&lt;&gt;TRIM($E233)),"Misplaced","Verified"))))</f>
        <v/>
      </c>
    </row>
    <row r="234">
      <c r="G234" s="15" t="n"/>
      <c r="O234" s="16" t="n"/>
      <c r="P234" s="17">
        <f>IF($A234="","",IF($H234="","Not yet checked",IF($H234="No","Missing",IF(AND($I234&lt;&gt;"",TRIM($I234)&lt;&gt;TRIM($E234)),"Misplaced","Verified"))))</f>
        <v/>
      </c>
    </row>
    <row r="235">
      <c r="G235" s="15" t="n"/>
      <c r="O235" s="16" t="n"/>
      <c r="P235" s="17">
        <f>IF($A235="","",IF($H235="","Not yet checked",IF($H235="No","Missing",IF(AND($I235&lt;&gt;"",TRIM($I235)&lt;&gt;TRIM($E235)),"Misplaced","Verified"))))</f>
        <v/>
      </c>
    </row>
    <row r="236">
      <c r="G236" s="15" t="n"/>
      <c r="O236" s="16" t="n"/>
      <c r="P236" s="17">
        <f>IF($A236="","",IF($H236="","Not yet checked",IF($H236="No","Missing",IF(AND($I236&lt;&gt;"",TRIM($I236)&lt;&gt;TRIM($E236)),"Misplaced","Verified"))))</f>
        <v/>
      </c>
    </row>
    <row r="237">
      <c r="G237" s="15" t="n"/>
      <c r="O237" s="16" t="n"/>
      <c r="P237" s="17">
        <f>IF($A237="","",IF($H237="","Not yet checked",IF($H237="No","Missing",IF(AND($I237&lt;&gt;"",TRIM($I237)&lt;&gt;TRIM($E237)),"Misplaced","Verified"))))</f>
        <v/>
      </c>
    </row>
    <row r="238">
      <c r="G238" s="15" t="n"/>
      <c r="O238" s="16" t="n"/>
      <c r="P238" s="17">
        <f>IF($A238="","",IF($H238="","Not yet checked",IF($H238="No","Missing",IF(AND($I238&lt;&gt;"",TRIM($I238)&lt;&gt;TRIM($E238)),"Misplaced","Verified"))))</f>
        <v/>
      </c>
    </row>
    <row r="239">
      <c r="G239" s="15" t="n"/>
      <c r="O239" s="16" t="n"/>
      <c r="P239" s="17">
        <f>IF($A239="","",IF($H239="","Not yet checked",IF($H239="No","Missing",IF(AND($I239&lt;&gt;"",TRIM($I239)&lt;&gt;TRIM($E239)),"Misplaced","Verified"))))</f>
        <v/>
      </c>
    </row>
    <row r="240">
      <c r="G240" s="15" t="n"/>
      <c r="O240" s="16" t="n"/>
      <c r="P240" s="17">
        <f>IF($A240="","",IF($H240="","Not yet checked",IF($H240="No","Missing",IF(AND($I240&lt;&gt;"",TRIM($I240)&lt;&gt;TRIM($E240)),"Misplaced","Verified"))))</f>
        <v/>
      </c>
    </row>
    <row r="241">
      <c r="G241" s="15" t="n"/>
      <c r="O241" s="16" t="n"/>
      <c r="P241" s="17">
        <f>IF($A241="","",IF($H241="","Not yet checked",IF($H241="No","Missing",IF(AND($I241&lt;&gt;"",TRIM($I241)&lt;&gt;TRIM($E241)),"Misplaced","Verified"))))</f>
        <v/>
      </c>
    </row>
    <row r="242">
      <c r="G242" s="15" t="n"/>
      <c r="O242" s="16" t="n"/>
      <c r="P242" s="17">
        <f>IF($A242="","",IF($H242="","Not yet checked",IF($H242="No","Missing",IF(AND($I242&lt;&gt;"",TRIM($I242)&lt;&gt;TRIM($E242)),"Misplaced","Verified"))))</f>
        <v/>
      </c>
    </row>
    <row r="243">
      <c r="G243" s="15" t="n"/>
      <c r="O243" s="16" t="n"/>
      <c r="P243" s="17">
        <f>IF($A243="","",IF($H243="","Not yet checked",IF($H243="No","Missing",IF(AND($I243&lt;&gt;"",TRIM($I243)&lt;&gt;TRIM($E243)),"Misplaced","Verified"))))</f>
        <v/>
      </c>
    </row>
    <row r="244">
      <c r="G244" s="15" t="n"/>
      <c r="O244" s="16" t="n"/>
      <c r="P244" s="17">
        <f>IF($A244="","",IF($H244="","Not yet checked",IF($H244="No","Missing",IF(AND($I244&lt;&gt;"",TRIM($I244)&lt;&gt;TRIM($E244)),"Misplaced","Verified"))))</f>
        <v/>
      </c>
    </row>
    <row r="245">
      <c r="G245" s="15" t="n"/>
      <c r="O245" s="16" t="n"/>
      <c r="P245" s="17">
        <f>IF($A245="","",IF($H245="","Not yet checked",IF($H245="No","Missing",IF(AND($I245&lt;&gt;"",TRIM($I245)&lt;&gt;TRIM($E245)),"Misplaced","Verified"))))</f>
        <v/>
      </c>
    </row>
    <row r="246">
      <c r="G246" s="15" t="n"/>
      <c r="O246" s="16" t="n"/>
      <c r="P246" s="17">
        <f>IF($A246="","",IF($H246="","Not yet checked",IF($H246="No","Missing",IF(AND($I246&lt;&gt;"",TRIM($I246)&lt;&gt;TRIM($E246)),"Misplaced","Verified"))))</f>
        <v/>
      </c>
    </row>
    <row r="247">
      <c r="G247" s="15" t="n"/>
      <c r="O247" s="16" t="n"/>
      <c r="P247" s="17">
        <f>IF($A247="","",IF($H247="","Not yet checked",IF($H247="No","Missing",IF(AND($I247&lt;&gt;"",TRIM($I247)&lt;&gt;TRIM($E247)),"Misplaced","Verified"))))</f>
        <v/>
      </c>
    </row>
    <row r="248">
      <c r="G248" s="15" t="n"/>
      <c r="O248" s="16" t="n"/>
      <c r="P248" s="17">
        <f>IF($A248="","",IF($H248="","Not yet checked",IF($H248="No","Missing",IF(AND($I248&lt;&gt;"",TRIM($I248)&lt;&gt;TRIM($E248)),"Misplaced","Verified"))))</f>
        <v/>
      </c>
    </row>
    <row r="249">
      <c r="G249" s="15" t="n"/>
      <c r="O249" s="16" t="n"/>
      <c r="P249" s="17">
        <f>IF($A249="","",IF($H249="","Not yet checked",IF($H249="No","Missing",IF(AND($I249&lt;&gt;"",TRIM($I249)&lt;&gt;TRIM($E249)),"Misplaced","Verified"))))</f>
        <v/>
      </c>
    </row>
    <row r="250">
      <c r="G250" s="15" t="n"/>
      <c r="O250" s="16" t="n"/>
      <c r="P250" s="17">
        <f>IF($A250="","",IF($H250="","Not yet checked",IF($H250="No","Missing",IF(AND($I250&lt;&gt;"",TRIM($I250)&lt;&gt;TRIM($E250)),"Misplaced","Verified"))))</f>
        <v/>
      </c>
    </row>
    <row r="251">
      <c r="G251" s="15" t="n"/>
      <c r="O251" s="16" t="n"/>
      <c r="P251" s="17">
        <f>IF($A251="","",IF($H251="","Not yet checked",IF($H251="No","Missing",IF(AND($I251&lt;&gt;"",TRIM($I251)&lt;&gt;TRIM($E251)),"Misplaced","Verified"))))</f>
        <v/>
      </c>
    </row>
    <row r="252">
      <c r="G252" s="15" t="n"/>
      <c r="O252" s="16" t="n"/>
      <c r="P252" s="17">
        <f>IF($A252="","",IF($H252="","Not yet checked",IF($H252="No","Missing",IF(AND($I252&lt;&gt;"",TRIM($I252)&lt;&gt;TRIM($E252)),"Misplaced","Verified"))))</f>
        <v/>
      </c>
    </row>
    <row r="253">
      <c r="G253" s="15" t="n"/>
      <c r="O253" s="16" t="n"/>
      <c r="P253" s="17">
        <f>IF($A253="","",IF($H253="","Not yet checked",IF($H253="No","Missing",IF(AND($I253&lt;&gt;"",TRIM($I253)&lt;&gt;TRIM($E253)),"Misplaced","Verified"))))</f>
        <v/>
      </c>
    </row>
    <row r="254">
      <c r="G254" s="15" t="n"/>
      <c r="O254" s="16" t="n"/>
      <c r="P254" s="17">
        <f>IF($A254="","",IF($H254="","Not yet checked",IF($H254="No","Missing",IF(AND($I254&lt;&gt;"",TRIM($I254)&lt;&gt;TRIM($E254)),"Misplaced","Verified"))))</f>
        <v/>
      </c>
    </row>
    <row r="255">
      <c r="G255" s="15" t="n"/>
      <c r="O255" s="16" t="n"/>
      <c r="P255" s="17">
        <f>IF($A255="","",IF($H255="","Not yet checked",IF($H255="No","Missing",IF(AND($I255&lt;&gt;"",TRIM($I255)&lt;&gt;TRIM($E255)),"Misplaced","Verified"))))</f>
        <v/>
      </c>
    </row>
    <row r="256">
      <c r="G256" s="15" t="n"/>
      <c r="O256" s="16" t="n"/>
      <c r="P256" s="17">
        <f>IF($A256="","",IF($H256="","Not yet checked",IF($H256="No","Missing",IF(AND($I256&lt;&gt;"",TRIM($I256)&lt;&gt;TRIM($E256)),"Misplaced","Verified"))))</f>
        <v/>
      </c>
    </row>
    <row r="257">
      <c r="G257" s="15" t="n"/>
      <c r="O257" s="16" t="n"/>
      <c r="P257" s="17">
        <f>IF($A257="","",IF($H257="","Not yet checked",IF($H257="No","Missing",IF(AND($I257&lt;&gt;"",TRIM($I257)&lt;&gt;TRIM($E257)),"Misplaced","Verified"))))</f>
        <v/>
      </c>
    </row>
    <row r="258">
      <c r="G258" s="15" t="n"/>
      <c r="O258" s="16" t="n"/>
      <c r="P258" s="17">
        <f>IF($A258="","",IF($H258="","Not yet checked",IF($H258="No","Missing",IF(AND($I258&lt;&gt;"",TRIM($I258)&lt;&gt;TRIM($E258)),"Misplaced","Verified"))))</f>
        <v/>
      </c>
    </row>
    <row r="259">
      <c r="G259" s="15" t="n"/>
      <c r="O259" s="16" t="n"/>
      <c r="P259" s="17">
        <f>IF($A259="","",IF($H259="","Not yet checked",IF($H259="No","Missing",IF(AND($I259&lt;&gt;"",TRIM($I259)&lt;&gt;TRIM($E259)),"Misplaced","Verified"))))</f>
        <v/>
      </c>
    </row>
    <row r="260">
      <c r="G260" s="15" t="n"/>
      <c r="O260" s="16" t="n"/>
      <c r="P260" s="17">
        <f>IF($A260="","",IF($H260="","Not yet checked",IF($H260="No","Missing",IF(AND($I260&lt;&gt;"",TRIM($I260)&lt;&gt;TRIM($E260)),"Misplaced","Verified"))))</f>
        <v/>
      </c>
    </row>
    <row r="261">
      <c r="G261" s="15" t="n"/>
      <c r="O261" s="16" t="n"/>
      <c r="P261" s="17">
        <f>IF($A261="","",IF($H261="","Not yet checked",IF($H261="No","Missing",IF(AND($I261&lt;&gt;"",TRIM($I261)&lt;&gt;TRIM($E261)),"Misplaced","Verified"))))</f>
        <v/>
      </c>
    </row>
    <row r="262">
      <c r="G262" s="15" t="n"/>
      <c r="O262" s="16" t="n"/>
      <c r="P262" s="17">
        <f>IF($A262="","",IF($H262="","Not yet checked",IF($H262="No","Missing",IF(AND($I262&lt;&gt;"",TRIM($I262)&lt;&gt;TRIM($E262)),"Misplaced","Verified"))))</f>
        <v/>
      </c>
    </row>
    <row r="263">
      <c r="G263" s="15" t="n"/>
      <c r="O263" s="16" t="n"/>
      <c r="P263" s="17">
        <f>IF($A263="","",IF($H263="","Not yet checked",IF($H263="No","Missing",IF(AND($I263&lt;&gt;"",TRIM($I263)&lt;&gt;TRIM($E263)),"Misplaced","Verified"))))</f>
        <v/>
      </c>
    </row>
    <row r="264">
      <c r="G264" s="15" t="n"/>
      <c r="O264" s="16" t="n"/>
      <c r="P264" s="17">
        <f>IF($A264="","",IF($H264="","Not yet checked",IF($H264="No","Missing",IF(AND($I264&lt;&gt;"",TRIM($I264)&lt;&gt;TRIM($E264)),"Misplaced","Verified"))))</f>
        <v/>
      </c>
    </row>
    <row r="265">
      <c r="G265" s="15" t="n"/>
      <c r="O265" s="16" t="n"/>
      <c r="P265" s="17">
        <f>IF($A265="","",IF($H265="","Not yet checked",IF($H265="No","Missing",IF(AND($I265&lt;&gt;"",TRIM($I265)&lt;&gt;TRIM($E265)),"Misplaced","Verified"))))</f>
        <v/>
      </c>
    </row>
    <row r="266">
      <c r="G266" s="15" t="n"/>
      <c r="O266" s="16" t="n"/>
      <c r="P266" s="17">
        <f>IF($A266="","",IF($H266="","Not yet checked",IF($H266="No","Missing",IF(AND($I266&lt;&gt;"",TRIM($I266)&lt;&gt;TRIM($E266)),"Misplaced","Verified"))))</f>
        <v/>
      </c>
    </row>
    <row r="267">
      <c r="G267" s="15" t="n"/>
      <c r="O267" s="16" t="n"/>
      <c r="P267" s="17">
        <f>IF($A267="","",IF($H267="","Not yet checked",IF($H267="No","Missing",IF(AND($I267&lt;&gt;"",TRIM($I267)&lt;&gt;TRIM($E267)),"Misplaced","Verified"))))</f>
        <v/>
      </c>
    </row>
    <row r="268">
      <c r="G268" s="15" t="n"/>
      <c r="O268" s="16" t="n"/>
      <c r="P268" s="17">
        <f>IF($A268="","",IF($H268="","Not yet checked",IF($H268="No","Missing",IF(AND($I268&lt;&gt;"",TRIM($I268)&lt;&gt;TRIM($E268)),"Misplaced","Verified"))))</f>
        <v/>
      </c>
    </row>
    <row r="269">
      <c r="G269" s="15" t="n"/>
      <c r="O269" s="16" t="n"/>
      <c r="P269" s="17">
        <f>IF($A269="","",IF($H269="","Not yet checked",IF($H269="No","Missing",IF(AND($I269&lt;&gt;"",TRIM($I269)&lt;&gt;TRIM($E269)),"Misplaced","Verified"))))</f>
        <v/>
      </c>
    </row>
    <row r="270">
      <c r="G270" s="15" t="n"/>
      <c r="O270" s="16" t="n"/>
      <c r="P270" s="17">
        <f>IF($A270="","",IF($H270="","Not yet checked",IF($H270="No","Missing",IF(AND($I270&lt;&gt;"",TRIM($I270)&lt;&gt;TRIM($E270)),"Misplaced","Verified"))))</f>
        <v/>
      </c>
    </row>
    <row r="271">
      <c r="G271" s="15" t="n"/>
      <c r="O271" s="16" t="n"/>
      <c r="P271" s="17">
        <f>IF($A271="","",IF($H271="","Not yet checked",IF($H271="No","Missing",IF(AND($I271&lt;&gt;"",TRIM($I271)&lt;&gt;TRIM($E271)),"Misplaced","Verified"))))</f>
        <v/>
      </c>
    </row>
    <row r="272">
      <c r="G272" s="15" t="n"/>
      <c r="O272" s="16" t="n"/>
      <c r="P272" s="17">
        <f>IF($A272="","",IF($H272="","Not yet checked",IF($H272="No","Missing",IF(AND($I272&lt;&gt;"",TRIM($I272)&lt;&gt;TRIM($E272)),"Misplaced","Verified"))))</f>
        <v/>
      </c>
    </row>
    <row r="273">
      <c r="G273" s="15" t="n"/>
      <c r="O273" s="16" t="n"/>
      <c r="P273" s="17">
        <f>IF($A273="","",IF($H273="","Not yet checked",IF($H273="No","Missing",IF(AND($I273&lt;&gt;"",TRIM($I273)&lt;&gt;TRIM($E273)),"Misplaced","Verified"))))</f>
        <v/>
      </c>
    </row>
    <row r="274">
      <c r="G274" s="15" t="n"/>
      <c r="O274" s="16" t="n"/>
      <c r="P274" s="17">
        <f>IF($A274="","",IF($H274="","Not yet checked",IF($H274="No","Missing",IF(AND($I274&lt;&gt;"",TRIM($I274)&lt;&gt;TRIM($E274)),"Misplaced","Verified"))))</f>
        <v/>
      </c>
    </row>
    <row r="275">
      <c r="G275" s="15" t="n"/>
      <c r="O275" s="16" t="n"/>
      <c r="P275" s="17">
        <f>IF($A275="","",IF($H275="","Not yet checked",IF($H275="No","Missing",IF(AND($I275&lt;&gt;"",TRIM($I275)&lt;&gt;TRIM($E275)),"Misplaced","Verified"))))</f>
        <v/>
      </c>
    </row>
    <row r="276">
      <c r="G276" s="15" t="n"/>
      <c r="O276" s="16" t="n"/>
      <c r="P276" s="17">
        <f>IF($A276="","",IF($H276="","Not yet checked",IF($H276="No","Missing",IF(AND($I276&lt;&gt;"",TRIM($I276)&lt;&gt;TRIM($E276)),"Misplaced","Verified"))))</f>
        <v/>
      </c>
    </row>
    <row r="277">
      <c r="G277" s="15" t="n"/>
      <c r="O277" s="16" t="n"/>
      <c r="P277" s="17">
        <f>IF($A277="","",IF($H277="","Not yet checked",IF($H277="No","Missing",IF(AND($I277&lt;&gt;"",TRIM($I277)&lt;&gt;TRIM($E277)),"Misplaced","Verified"))))</f>
        <v/>
      </c>
    </row>
    <row r="278">
      <c r="G278" s="15" t="n"/>
      <c r="O278" s="16" t="n"/>
      <c r="P278" s="17">
        <f>IF($A278="","",IF($H278="","Not yet checked",IF($H278="No","Missing",IF(AND($I278&lt;&gt;"",TRIM($I278)&lt;&gt;TRIM($E278)),"Misplaced","Verified"))))</f>
        <v/>
      </c>
    </row>
    <row r="279">
      <c r="G279" s="15" t="n"/>
      <c r="O279" s="16" t="n"/>
      <c r="P279" s="17">
        <f>IF($A279="","",IF($H279="","Not yet checked",IF($H279="No","Missing",IF(AND($I279&lt;&gt;"",TRIM($I279)&lt;&gt;TRIM($E279)),"Misplaced","Verified"))))</f>
        <v/>
      </c>
    </row>
    <row r="280">
      <c r="G280" s="15" t="n"/>
      <c r="O280" s="16" t="n"/>
      <c r="P280" s="17">
        <f>IF($A280="","",IF($H280="","Not yet checked",IF($H280="No","Missing",IF(AND($I280&lt;&gt;"",TRIM($I280)&lt;&gt;TRIM($E280)),"Misplaced","Verified"))))</f>
        <v/>
      </c>
    </row>
    <row r="281">
      <c r="G281" s="15" t="n"/>
      <c r="O281" s="16" t="n"/>
      <c r="P281" s="17">
        <f>IF($A281="","",IF($H281="","Not yet checked",IF($H281="No","Missing",IF(AND($I281&lt;&gt;"",TRIM($I281)&lt;&gt;TRIM($E281)),"Misplaced","Verified"))))</f>
        <v/>
      </c>
    </row>
    <row r="282">
      <c r="G282" s="15" t="n"/>
      <c r="O282" s="16" t="n"/>
      <c r="P282" s="17">
        <f>IF($A282="","",IF($H282="","Not yet checked",IF($H282="No","Missing",IF(AND($I282&lt;&gt;"",TRIM($I282)&lt;&gt;TRIM($E282)),"Misplaced","Verified"))))</f>
        <v/>
      </c>
    </row>
    <row r="283">
      <c r="G283" s="15" t="n"/>
      <c r="O283" s="16" t="n"/>
      <c r="P283" s="17">
        <f>IF($A283="","",IF($H283="","Not yet checked",IF($H283="No","Missing",IF(AND($I283&lt;&gt;"",TRIM($I283)&lt;&gt;TRIM($E283)),"Misplaced","Verified"))))</f>
        <v/>
      </c>
    </row>
    <row r="284">
      <c r="G284" s="15" t="n"/>
      <c r="O284" s="16" t="n"/>
      <c r="P284" s="17">
        <f>IF($A284="","",IF($H284="","Not yet checked",IF($H284="No","Missing",IF(AND($I284&lt;&gt;"",TRIM($I284)&lt;&gt;TRIM($E284)),"Misplaced","Verified"))))</f>
        <v/>
      </c>
    </row>
    <row r="285">
      <c r="G285" s="15" t="n"/>
      <c r="O285" s="16" t="n"/>
      <c r="P285" s="17">
        <f>IF($A285="","",IF($H285="","Not yet checked",IF($H285="No","Missing",IF(AND($I285&lt;&gt;"",TRIM($I285)&lt;&gt;TRIM($E285)),"Misplaced","Verified"))))</f>
        <v/>
      </c>
    </row>
    <row r="286">
      <c r="G286" s="15" t="n"/>
      <c r="O286" s="16" t="n"/>
      <c r="P286" s="17">
        <f>IF($A286="","",IF($H286="","Not yet checked",IF($H286="No","Missing",IF(AND($I286&lt;&gt;"",TRIM($I286)&lt;&gt;TRIM($E286)),"Misplaced","Verified"))))</f>
        <v/>
      </c>
    </row>
    <row r="287">
      <c r="G287" s="15" t="n"/>
      <c r="O287" s="16" t="n"/>
      <c r="P287" s="17">
        <f>IF($A287="","",IF($H287="","Not yet checked",IF($H287="No","Missing",IF(AND($I287&lt;&gt;"",TRIM($I287)&lt;&gt;TRIM($E287)),"Misplaced","Verified"))))</f>
        <v/>
      </c>
    </row>
    <row r="288">
      <c r="G288" s="15" t="n"/>
      <c r="O288" s="16" t="n"/>
      <c r="P288" s="17">
        <f>IF($A288="","",IF($H288="","Not yet checked",IF($H288="No","Missing",IF(AND($I288&lt;&gt;"",TRIM($I288)&lt;&gt;TRIM($E288)),"Misplaced","Verified"))))</f>
        <v/>
      </c>
    </row>
    <row r="289">
      <c r="G289" s="15" t="n"/>
      <c r="O289" s="16" t="n"/>
      <c r="P289" s="17">
        <f>IF($A289="","",IF($H289="","Not yet checked",IF($H289="No","Missing",IF(AND($I289&lt;&gt;"",TRIM($I289)&lt;&gt;TRIM($E289)),"Misplaced","Verified"))))</f>
        <v/>
      </c>
    </row>
    <row r="290">
      <c r="G290" s="15" t="n"/>
      <c r="O290" s="16" t="n"/>
      <c r="P290" s="17">
        <f>IF($A290="","",IF($H290="","Not yet checked",IF($H290="No","Missing",IF(AND($I290&lt;&gt;"",TRIM($I290)&lt;&gt;TRIM($E290)),"Misplaced","Verified"))))</f>
        <v/>
      </c>
    </row>
    <row r="291">
      <c r="G291" s="15" t="n"/>
      <c r="O291" s="16" t="n"/>
      <c r="P291" s="17">
        <f>IF($A291="","",IF($H291="","Not yet checked",IF($H291="No","Missing",IF(AND($I291&lt;&gt;"",TRIM($I291)&lt;&gt;TRIM($E291)),"Misplaced","Verified"))))</f>
        <v/>
      </c>
    </row>
    <row r="292">
      <c r="G292" s="15" t="n"/>
      <c r="O292" s="16" t="n"/>
      <c r="P292" s="17">
        <f>IF($A292="","",IF($H292="","Not yet checked",IF($H292="No","Missing",IF(AND($I292&lt;&gt;"",TRIM($I292)&lt;&gt;TRIM($E292)),"Misplaced","Verified"))))</f>
        <v/>
      </c>
    </row>
    <row r="293">
      <c r="G293" s="15" t="n"/>
      <c r="O293" s="16" t="n"/>
      <c r="P293" s="17">
        <f>IF($A293="","",IF($H293="","Not yet checked",IF($H293="No","Missing",IF(AND($I293&lt;&gt;"",TRIM($I293)&lt;&gt;TRIM($E293)),"Misplaced","Verified"))))</f>
        <v/>
      </c>
    </row>
    <row r="294">
      <c r="G294" s="15" t="n"/>
      <c r="O294" s="16" t="n"/>
      <c r="P294" s="17">
        <f>IF($A294="","",IF($H294="","Not yet checked",IF($H294="No","Missing",IF(AND($I294&lt;&gt;"",TRIM($I294)&lt;&gt;TRIM($E294)),"Misplaced","Verified"))))</f>
        <v/>
      </c>
    </row>
    <row r="295">
      <c r="G295" s="15" t="n"/>
      <c r="O295" s="16" t="n"/>
      <c r="P295" s="17">
        <f>IF($A295="","",IF($H295="","Not yet checked",IF($H295="No","Missing",IF(AND($I295&lt;&gt;"",TRIM($I295)&lt;&gt;TRIM($E295)),"Misplaced","Verified"))))</f>
        <v/>
      </c>
    </row>
    <row r="296">
      <c r="G296" s="15" t="n"/>
      <c r="O296" s="16" t="n"/>
      <c r="P296" s="17">
        <f>IF($A296="","",IF($H296="","Not yet checked",IF($H296="No","Missing",IF(AND($I296&lt;&gt;"",TRIM($I296)&lt;&gt;TRIM($E296)),"Misplaced","Verified"))))</f>
        <v/>
      </c>
    </row>
    <row r="297">
      <c r="G297" s="15" t="n"/>
      <c r="O297" s="16" t="n"/>
      <c r="P297" s="17">
        <f>IF($A297="","",IF($H297="","Not yet checked",IF($H297="No","Missing",IF(AND($I297&lt;&gt;"",TRIM($I297)&lt;&gt;TRIM($E297)),"Misplaced","Verified"))))</f>
        <v/>
      </c>
    </row>
    <row r="298">
      <c r="G298" s="15" t="n"/>
      <c r="O298" s="16" t="n"/>
      <c r="P298" s="17">
        <f>IF($A298="","",IF($H298="","Not yet checked",IF($H298="No","Missing",IF(AND($I298&lt;&gt;"",TRIM($I298)&lt;&gt;TRIM($E298)),"Misplaced","Verified"))))</f>
        <v/>
      </c>
    </row>
    <row r="299">
      <c r="G299" s="15" t="n"/>
      <c r="O299" s="16" t="n"/>
      <c r="P299" s="17">
        <f>IF($A299="","",IF($H299="","Not yet checked",IF($H299="No","Missing",IF(AND($I299&lt;&gt;"",TRIM($I299)&lt;&gt;TRIM($E299)),"Misplaced","Verified"))))</f>
        <v/>
      </c>
    </row>
    <row r="300">
      <c r="G300" s="15" t="n"/>
      <c r="O300" s="16" t="n"/>
      <c r="P300" s="17">
        <f>IF($A300="","",IF($H300="","Not yet checked",IF($H300="No","Missing",IF(AND($I300&lt;&gt;"",TRIM($I300)&lt;&gt;TRIM($E300)),"Misplaced","Verified"))))</f>
        <v/>
      </c>
    </row>
    <row r="301">
      <c r="G301" s="15" t="n"/>
      <c r="O301" s="16" t="n"/>
      <c r="P301" s="17">
        <f>IF($A301="","",IF($H301="","Not yet checked",IF($H301="No","Missing",IF(AND($I301&lt;&gt;"",TRIM($I301)&lt;&gt;TRIM($E301)),"Misplaced","Verified"))))</f>
        <v/>
      </c>
    </row>
    <row r="302">
      <c r="G302" s="15" t="n"/>
      <c r="O302" s="16" t="n"/>
      <c r="P302" s="17">
        <f>IF($A302="","",IF($H302="","Not yet checked",IF($H302="No","Missing",IF(AND($I302&lt;&gt;"",TRIM($I302)&lt;&gt;TRIM($E302)),"Misplaced","Verified"))))</f>
        <v/>
      </c>
    </row>
    <row r="303">
      <c r="G303" s="15" t="n"/>
      <c r="O303" s="16" t="n"/>
      <c r="P303" s="17">
        <f>IF($A303="","",IF($H303="","Not yet checked",IF($H303="No","Missing",IF(AND($I303&lt;&gt;"",TRIM($I303)&lt;&gt;TRIM($E303)),"Misplaced","Verified"))))</f>
        <v/>
      </c>
    </row>
    <row r="304">
      <c r="G304" s="15" t="n"/>
      <c r="O304" s="16" t="n"/>
      <c r="P304" s="17">
        <f>IF($A304="","",IF($H304="","Not yet checked",IF($H304="No","Missing",IF(AND($I304&lt;&gt;"",TRIM($I304)&lt;&gt;TRIM($E304)),"Misplaced","Verified"))))</f>
        <v/>
      </c>
    </row>
    <row r="305">
      <c r="G305" s="15" t="n"/>
      <c r="O305" s="16" t="n"/>
      <c r="P305" s="17">
        <f>IF($A305="","",IF($H305="","Not yet checked",IF($H305="No","Missing",IF(AND($I305&lt;&gt;"",TRIM($I305)&lt;&gt;TRIM($E305)),"Misplaced","Verified"))))</f>
        <v/>
      </c>
    </row>
    <row r="306">
      <c r="G306" s="15" t="n"/>
      <c r="O306" s="16" t="n"/>
      <c r="P306" s="17">
        <f>IF($A306="","",IF($H306="","Not yet checked",IF($H306="No","Missing",IF(AND($I306&lt;&gt;"",TRIM($I306)&lt;&gt;TRIM($E306)),"Misplaced","Verified"))))</f>
        <v/>
      </c>
    </row>
    <row r="307">
      <c r="G307" s="15" t="n"/>
      <c r="O307" s="16" t="n"/>
      <c r="P307" s="17">
        <f>IF($A307="","",IF($H307="","Not yet checked",IF($H307="No","Missing",IF(AND($I307&lt;&gt;"",TRIM($I307)&lt;&gt;TRIM($E307)),"Misplaced","Verified"))))</f>
        <v/>
      </c>
    </row>
    <row r="308">
      <c r="G308" s="15" t="n"/>
      <c r="O308" s="16" t="n"/>
      <c r="P308" s="17">
        <f>IF($A308="","",IF($H308="","Not yet checked",IF($H308="No","Missing",IF(AND($I308&lt;&gt;"",TRIM($I308)&lt;&gt;TRIM($E308)),"Misplaced","Verified"))))</f>
        <v/>
      </c>
    </row>
    <row r="309">
      <c r="G309" s="15" t="n"/>
      <c r="O309" s="16" t="n"/>
      <c r="P309" s="17">
        <f>IF($A309="","",IF($H309="","Not yet checked",IF($H309="No","Missing",IF(AND($I309&lt;&gt;"",TRIM($I309)&lt;&gt;TRIM($E309)),"Misplaced","Verified"))))</f>
        <v/>
      </c>
    </row>
    <row r="310">
      <c r="G310" s="15" t="n"/>
      <c r="O310" s="16" t="n"/>
      <c r="P310" s="17">
        <f>IF($A310="","",IF($H310="","Not yet checked",IF($H310="No","Missing",IF(AND($I310&lt;&gt;"",TRIM($I310)&lt;&gt;TRIM($E310)),"Misplaced","Verified"))))</f>
        <v/>
      </c>
    </row>
    <row r="311">
      <c r="G311" s="15" t="n"/>
      <c r="O311" s="16" t="n"/>
      <c r="P311" s="17">
        <f>IF($A311="","",IF($H311="","Not yet checked",IF($H311="No","Missing",IF(AND($I311&lt;&gt;"",TRIM($I311)&lt;&gt;TRIM($E311)),"Misplaced","Verified"))))</f>
        <v/>
      </c>
    </row>
    <row r="312">
      <c r="G312" s="15" t="n"/>
      <c r="O312" s="16" t="n"/>
      <c r="P312" s="17">
        <f>IF($A312="","",IF($H312="","Not yet checked",IF($H312="No","Missing",IF(AND($I312&lt;&gt;"",TRIM($I312)&lt;&gt;TRIM($E312)),"Misplaced","Verified"))))</f>
        <v/>
      </c>
    </row>
    <row r="313">
      <c r="G313" s="15" t="n"/>
      <c r="O313" s="16" t="n"/>
      <c r="P313" s="17">
        <f>IF($A313="","",IF($H313="","Not yet checked",IF($H313="No","Missing",IF(AND($I313&lt;&gt;"",TRIM($I313)&lt;&gt;TRIM($E313)),"Misplaced","Verified"))))</f>
        <v/>
      </c>
    </row>
    <row r="314">
      <c r="G314" s="15" t="n"/>
      <c r="O314" s="16" t="n"/>
      <c r="P314" s="17">
        <f>IF($A314="","",IF($H314="","Not yet checked",IF($H314="No","Missing",IF(AND($I314&lt;&gt;"",TRIM($I314)&lt;&gt;TRIM($E314)),"Misplaced","Verified"))))</f>
        <v/>
      </c>
    </row>
    <row r="315">
      <c r="G315" s="15" t="n"/>
      <c r="O315" s="16" t="n"/>
      <c r="P315" s="17">
        <f>IF($A315="","",IF($H315="","Not yet checked",IF($H315="No","Missing",IF(AND($I315&lt;&gt;"",TRIM($I315)&lt;&gt;TRIM($E315)),"Misplaced","Verified"))))</f>
        <v/>
      </c>
    </row>
    <row r="316">
      <c r="G316" s="15" t="n"/>
      <c r="O316" s="16" t="n"/>
      <c r="P316" s="17">
        <f>IF($A316="","",IF($H316="","Not yet checked",IF($H316="No","Missing",IF(AND($I316&lt;&gt;"",TRIM($I316)&lt;&gt;TRIM($E316)),"Misplaced","Verified"))))</f>
        <v/>
      </c>
    </row>
    <row r="317">
      <c r="G317" s="15" t="n"/>
      <c r="O317" s="16" t="n"/>
      <c r="P317" s="17">
        <f>IF($A317="","",IF($H317="","Not yet checked",IF($H317="No","Missing",IF(AND($I317&lt;&gt;"",TRIM($I317)&lt;&gt;TRIM($E317)),"Misplaced","Verified"))))</f>
        <v/>
      </c>
    </row>
    <row r="318">
      <c r="G318" s="15" t="n"/>
      <c r="O318" s="16" t="n"/>
      <c r="P318" s="17">
        <f>IF($A318="","",IF($H318="","Not yet checked",IF($H318="No","Missing",IF(AND($I318&lt;&gt;"",TRIM($I318)&lt;&gt;TRIM($E318)),"Misplaced","Verified"))))</f>
        <v/>
      </c>
    </row>
    <row r="319">
      <c r="G319" s="15" t="n"/>
      <c r="O319" s="16" t="n"/>
      <c r="P319" s="17">
        <f>IF($A319="","",IF($H319="","Not yet checked",IF($H319="No","Missing",IF(AND($I319&lt;&gt;"",TRIM($I319)&lt;&gt;TRIM($E319)),"Misplaced","Verified"))))</f>
        <v/>
      </c>
    </row>
    <row r="320">
      <c r="G320" s="15" t="n"/>
      <c r="O320" s="16" t="n"/>
      <c r="P320" s="17">
        <f>IF($A320="","",IF($H320="","Not yet checked",IF($H320="No","Missing",IF(AND($I320&lt;&gt;"",TRIM($I320)&lt;&gt;TRIM($E320)),"Misplaced","Verified"))))</f>
        <v/>
      </c>
    </row>
    <row r="321">
      <c r="G321" s="15" t="n"/>
      <c r="O321" s="16" t="n"/>
      <c r="P321" s="17">
        <f>IF($A321="","",IF($H321="","Not yet checked",IF($H321="No","Missing",IF(AND($I321&lt;&gt;"",TRIM($I321)&lt;&gt;TRIM($E321)),"Misplaced","Verified"))))</f>
        <v/>
      </c>
    </row>
    <row r="322">
      <c r="G322" s="15" t="n"/>
      <c r="O322" s="16" t="n"/>
      <c r="P322" s="17">
        <f>IF($A322="","",IF($H322="","Not yet checked",IF($H322="No","Missing",IF(AND($I322&lt;&gt;"",TRIM($I322)&lt;&gt;TRIM($E322)),"Misplaced","Verified"))))</f>
        <v/>
      </c>
    </row>
    <row r="323">
      <c r="G323" s="15" t="n"/>
      <c r="O323" s="16" t="n"/>
      <c r="P323" s="17">
        <f>IF($A323="","",IF($H323="","Not yet checked",IF($H323="No","Missing",IF(AND($I323&lt;&gt;"",TRIM($I323)&lt;&gt;TRIM($E323)),"Misplaced","Verified"))))</f>
        <v/>
      </c>
    </row>
    <row r="324">
      <c r="G324" s="15" t="n"/>
      <c r="O324" s="16" t="n"/>
      <c r="P324" s="17">
        <f>IF($A324="","",IF($H324="","Not yet checked",IF($H324="No","Missing",IF(AND($I324&lt;&gt;"",TRIM($I324)&lt;&gt;TRIM($E324)),"Misplaced","Verified"))))</f>
        <v/>
      </c>
    </row>
    <row r="325">
      <c r="G325" s="15" t="n"/>
      <c r="O325" s="16" t="n"/>
      <c r="P325" s="17">
        <f>IF($A325="","",IF($H325="","Not yet checked",IF($H325="No","Missing",IF(AND($I325&lt;&gt;"",TRIM($I325)&lt;&gt;TRIM($E325)),"Misplaced","Verified"))))</f>
        <v/>
      </c>
    </row>
    <row r="326">
      <c r="G326" s="15" t="n"/>
      <c r="O326" s="16" t="n"/>
      <c r="P326" s="17">
        <f>IF($A326="","",IF($H326="","Not yet checked",IF($H326="No","Missing",IF(AND($I326&lt;&gt;"",TRIM($I326)&lt;&gt;TRIM($E326)),"Misplaced","Verified"))))</f>
        <v/>
      </c>
    </row>
    <row r="327">
      <c r="G327" s="15" t="n"/>
      <c r="O327" s="16" t="n"/>
      <c r="P327" s="17">
        <f>IF($A327="","",IF($H327="","Not yet checked",IF($H327="No","Missing",IF(AND($I327&lt;&gt;"",TRIM($I327)&lt;&gt;TRIM($E327)),"Misplaced","Verified"))))</f>
        <v/>
      </c>
    </row>
    <row r="328">
      <c r="G328" s="15" t="n"/>
      <c r="O328" s="16" t="n"/>
      <c r="P328" s="17">
        <f>IF($A328="","",IF($H328="","Not yet checked",IF($H328="No","Missing",IF(AND($I328&lt;&gt;"",TRIM($I328)&lt;&gt;TRIM($E328)),"Misplaced","Verified"))))</f>
        <v/>
      </c>
    </row>
    <row r="329">
      <c r="G329" s="15" t="n"/>
      <c r="O329" s="16" t="n"/>
      <c r="P329" s="17">
        <f>IF($A329="","",IF($H329="","Not yet checked",IF($H329="No","Missing",IF(AND($I329&lt;&gt;"",TRIM($I329)&lt;&gt;TRIM($E329)),"Misplaced","Verified"))))</f>
        <v/>
      </c>
    </row>
    <row r="330">
      <c r="G330" s="15" t="n"/>
      <c r="O330" s="16" t="n"/>
      <c r="P330" s="17">
        <f>IF($A330="","",IF($H330="","Not yet checked",IF($H330="No","Missing",IF(AND($I330&lt;&gt;"",TRIM($I330)&lt;&gt;TRIM($E330)),"Misplaced","Verified"))))</f>
        <v/>
      </c>
    </row>
    <row r="331">
      <c r="G331" s="15" t="n"/>
      <c r="O331" s="16" t="n"/>
      <c r="P331" s="17">
        <f>IF($A331="","",IF($H331="","Not yet checked",IF($H331="No","Missing",IF(AND($I331&lt;&gt;"",TRIM($I331)&lt;&gt;TRIM($E331)),"Misplaced","Verified"))))</f>
        <v/>
      </c>
    </row>
    <row r="332">
      <c r="G332" s="15" t="n"/>
      <c r="O332" s="16" t="n"/>
      <c r="P332" s="17">
        <f>IF($A332="","",IF($H332="","Not yet checked",IF($H332="No","Missing",IF(AND($I332&lt;&gt;"",TRIM($I332)&lt;&gt;TRIM($E332)),"Misplaced","Verified"))))</f>
        <v/>
      </c>
    </row>
    <row r="333">
      <c r="G333" s="15" t="n"/>
      <c r="O333" s="16" t="n"/>
      <c r="P333" s="17">
        <f>IF($A333="","",IF($H333="","Not yet checked",IF($H333="No","Missing",IF(AND($I333&lt;&gt;"",TRIM($I333)&lt;&gt;TRIM($E333)),"Misplaced","Verified"))))</f>
        <v/>
      </c>
    </row>
    <row r="334">
      <c r="G334" s="15" t="n"/>
      <c r="O334" s="16" t="n"/>
      <c r="P334" s="17">
        <f>IF($A334="","",IF($H334="","Not yet checked",IF($H334="No","Missing",IF(AND($I334&lt;&gt;"",TRIM($I334)&lt;&gt;TRIM($E334)),"Misplaced","Verified"))))</f>
        <v/>
      </c>
    </row>
    <row r="335">
      <c r="G335" s="15" t="n"/>
      <c r="O335" s="16" t="n"/>
      <c r="P335" s="17">
        <f>IF($A335="","",IF($H335="","Not yet checked",IF($H335="No","Missing",IF(AND($I335&lt;&gt;"",TRIM($I335)&lt;&gt;TRIM($E335)),"Misplaced","Verified"))))</f>
        <v/>
      </c>
    </row>
    <row r="336">
      <c r="G336" s="15" t="n"/>
      <c r="O336" s="16" t="n"/>
      <c r="P336" s="17">
        <f>IF($A336="","",IF($H336="","Not yet checked",IF($H336="No","Missing",IF(AND($I336&lt;&gt;"",TRIM($I336)&lt;&gt;TRIM($E336)),"Misplaced","Verified"))))</f>
        <v/>
      </c>
    </row>
    <row r="337">
      <c r="G337" s="15" t="n"/>
      <c r="O337" s="16" t="n"/>
      <c r="P337" s="17">
        <f>IF($A337="","",IF($H337="","Not yet checked",IF($H337="No","Missing",IF(AND($I337&lt;&gt;"",TRIM($I337)&lt;&gt;TRIM($E337)),"Misplaced","Verified"))))</f>
        <v/>
      </c>
    </row>
    <row r="338">
      <c r="G338" s="15" t="n"/>
      <c r="O338" s="16" t="n"/>
      <c r="P338" s="17">
        <f>IF($A338="","",IF($H338="","Not yet checked",IF($H338="No","Missing",IF(AND($I338&lt;&gt;"",TRIM($I338)&lt;&gt;TRIM($E338)),"Misplaced","Verified"))))</f>
        <v/>
      </c>
    </row>
    <row r="339">
      <c r="G339" s="15" t="n"/>
      <c r="O339" s="16" t="n"/>
      <c r="P339" s="17">
        <f>IF($A339="","",IF($H339="","Not yet checked",IF($H339="No","Missing",IF(AND($I339&lt;&gt;"",TRIM($I339)&lt;&gt;TRIM($E339)),"Misplaced","Verified"))))</f>
        <v/>
      </c>
    </row>
    <row r="340">
      <c r="G340" s="15" t="n"/>
      <c r="O340" s="16" t="n"/>
      <c r="P340" s="17">
        <f>IF($A340="","",IF($H340="","Not yet checked",IF($H340="No","Missing",IF(AND($I340&lt;&gt;"",TRIM($I340)&lt;&gt;TRIM($E340)),"Misplaced","Verified"))))</f>
        <v/>
      </c>
    </row>
    <row r="341">
      <c r="G341" s="15" t="n"/>
      <c r="O341" s="16" t="n"/>
      <c r="P341" s="17">
        <f>IF($A341="","",IF($H341="","Not yet checked",IF($H341="No","Missing",IF(AND($I341&lt;&gt;"",TRIM($I341)&lt;&gt;TRIM($E341)),"Misplaced","Verified"))))</f>
        <v/>
      </c>
    </row>
    <row r="342">
      <c r="G342" s="15" t="n"/>
      <c r="O342" s="16" t="n"/>
      <c r="P342" s="17">
        <f>IF($A342="","",IF($H342="","Not yet checked",IF($H342="No","Missing",IF(AND($I342&lt;&gt;"",TRIM($I342)&lt;&gt;TRIM($E342)),"Misplaced","Verified"))))</f>
        <v/>
      </c>
    </row>
    <row r="343">
      <c r="G343" s="15" t="n"/>
      <c r="O343" s="16" t="n"/>
      <c r="P343" s="17">
        <f>IF($A343="","",IF($H343="","Not yet checked",IF($H343="No","Missing",IF(AND($I343&lt;&gt;"",TRIM($I343)&lt;&gt;TRIM($E343)),"Misplaced","Verified"))))</f>
        <v/>
      </c>
    </row>
    <row r="344">
      <c r="G344" s="15" t="n"/>
      <c r="O344" s="16" t="n"/>
      <c r="P344" s="17">
        <f>IF($A344="","",IF($H344="","Not yet checked",IF($H344="No","Missing",IF(AND($I344&lt;&gt;"",TRIM($I344)&lt;&gt;TRIM($E344)),"Misplaced","Verified"))))</f>
        <v/>
      </c>
    </row>
    <row r="345">
      <c r="G345" s="15" t="n"/>
      <c r="O345" s="16" t="n"/>
      <c r="P345" s="17">
        <f>IF($A345="","",IF($H345="","Not yet checked",IF($H345="No","Missing",IF(AND($I345&lt;&gt;"",TRIM($I345)&lt;&gt;TRIM($E345)),"Misplaced","Verified"))))</f>
        <v/>
      </c>
    </row>
    <row r="346">
      <c r="G346" s="15" t="n"/>
      <c r="O346" s="16" t="n"/>
      <c r="P346" s="17">
        <f>IF($A346="","",IF($H346="","Not yet checked",IF($H346="No","Missing",IF(AND($I346&lt;&gt;"",TRIM($I346)&lt;&gt;TRIM($E346)),"Misplaced","Verified"))))</f>
        <v/>
      </c>
    </row>
    <row r="347">
      <c r="G347" s="15" t="n"/>
      <c r="O347" s="16" t="n"/>
      <c r="P347" s="17">
        <f>IF($A347="","",IF($H347="","Not yet checked",IF($H347="No","Missing",IF(AND($I347&lt;&gt;"",TRIM($I347)&lt;&gt;TRIM($E347)),"Misplaced","Verified"))))</f>
        <v/>
      </c>
    </row>
    <row r="348">
      <c r="G348" s="15" t="n"/>
      <c r="O348" s="16" t="n"/>
      <c r="P348" s="17">
        <f>IF($A348="","",IF($H348="","Not yet checked",IF($H348="No","Missing",IF(AND($I348&lt;&gt;"",TRIM($I348)&lt;&gt;TRIM($E348)),"Misplaced","Verified"))))</f>
        <v/>
      </c>
    </row>
    <row r="349">
      <c r="G349" s="15" t="n"/>
      <c r="O349" s="16" t="n"/>
      <c r="P349" s="17">
        <f>IF($A349="","",IF($H349="","Not yet checked",IF($H349="No","Missing",IF(AND($I349&lt;&gt;"",TRIM($I349)&lt;&gt;TRIM($E349)),"Misplaced","Verified"))))</f>
        <v/>
      </c>
    </row>
    <row r="350">
      <c r="G350" s="15" t="n"/>
      <c r="O350" s="16" t="n"/>
      <c r="P350" s="17">
        <f>IF($A350="","",IF($H350="","Not yet checked",IF($H350="No","Missing",IF(AND($I350&lt;&gt;"",TRIM($I350)&lt;&gt;TRIM($E350)),"Misplaced","Verified"))))</f>
        <v/>
      </c>
    </row>
    <row r="351">
      <c r="G351" s="15" t="n"/>
      <c r="O351" s="16" t="n"/>
      <c r="P351" s="17">
        <f>IF($A351="","",IF($H351="","Not yet checked",IF($H351="No","Missing",IF(AND($I351&lt;&gt;"",TRIM($I351)&lt;&gt;TRIM($E351)),"Misplaced","Verified"))))</f>
        <v/>
      </c>
    </row>
    <row r="352">
      <c r="G352" s="15" t="n"/>
      <c r="O352" s="16" t="n"/>
      <c r="P352" s="17">
        <f>IF($A352="","",IF($H352="","Not yet checked",IF($H352="No","Missing",IF(AND($I352&lt;&gt;"",TRIM($I352)&lt;&gt;TRIM($E352)),"Misplaced","Verified"))))</f>
        <v/>
      </c>
    </row>
    <row r="353">
      <c r="G353" s="15" t="n"/>
      <c r="O353" s="16" t="n"/>
      <c r="P353" s="17">
        <f>IF($A353="","",IF($H353="","Not yet checked",IF($H353="No","Missing",IF(AND($I353&lt;&gt;"",TRIM($I353)&lt;&gt;TRIM($E353)),"Misplaced","Verified"))))</f>
        <v/>
      </c>
    </row>
    <row r="354">
      <c r="G354" s="15" t="n"/>
      <c r="O354" s="16" t="n"/>
      <c r="P354" s="17">
        <f>IF($A354="","",IF($H354="","Not yet checked",IF($H354="No","Missing",IF(AND($I354&lt;&gt;"",TRIM($I354)&lt;&gt;TRIM($E354)),"Misplaced","Verified"))))</f>
        <v/>
      </c>
    </row>
    <row r="355">
      <c r="G355" s="15" t="n"/>
      <c r="O355" s="16" t="n"/>
      <c r="P355" s="17">
        <f>IF($A355="","",IF($H355="","Not yet checked",IF($H355="No","Missing",IF(AND($I355&lt;&gt;"",TRIM($I355)&lt;&gt;TRIM($E355)),"Misplaced","Verified"))))</f>
        <v/>
      </c>
    </row>
    <row r="356">
      <c r="G356" s="15" t="n"/>
      <c r="O356" s="16" t="n"/>
      <c r="P356" s="17">
        <f>IF($A356="","",IF($H356="","Not yet checked",IF($H356="No","Missing",IF(AND($I356&lt;&gt;"",TRIM($I356)&lt;&gt;TRIM($E356)),"Misplaced","Verified"))))</f>
        <v/>
      </c>
    </row>
    <row r="357">
      <c r="G357" s="15" t="n"/>
      <c r="O357" s="16" t="n"/>
      <c r="P357" s="17">
        <f>IF($A357="","",IF($H357="","Not yet checked",IF($H357="No","Missing",IF(AND($I357&lt;&gt;"",TRIM($I357)&lt;&gt;TRIM($E357)),"Misplaced","Verified"))))</f>
        <v/>
      </c>
    </row>
    <row r="358">
      <c r="G358" s="15" t="n"/>
      <c r="O358" s="16" t="n"/>
      <c r="P358" s="17">
        <f>IF($A358="","",IF($H358="","Not yet checked",IF($H358="No","Missing",IF(AND($I358&lt;&gt;"",TRIM($I358)&lt;&gt;TRIM($E358)),"Misplaced","Verified"))))</f>
        <v/>
      </c>
    </row>
    <row r="359">
      <c r="G359" s="15" t="n"/>
      <c r="O359" s="16" t="n"/>
      <c r="P359" s="17">
        <f>IF($A359="","",IF($H359="","Not yet checked",IF($H359="No","Missing",IF(AND($I359&lt;&gt;"",TRIM($I359)&lt;&gt;TRIM($E359)),"Misplaced","Verified"))))</f>
        <v/>
      </c>
    </row>
    <row r="360">
      <c r="G360" s="15" t="n"/>
      <c r="O360" s="16" t="n"/>
      <c r="P360" s="17">
        <f>IF($A360="","",IF($H360="","Not yet checked",IF($H360="No","Missing",IF(AND($I360&lt;&gt;"",TRIM($I360)&lt;&gt;TRIM($E360)),"Misplaced","Verified"))))</f>
        <v/>
      </c>
    </row>
    <row r="361">
      <c r="G361" s="15" t="n"/>
      <c r="O361" s="16" t="n"/>
      <c r="P361" s="17">
        <f>IF($A361="","",IF($H361="","Not yet checked",IF($H361="No","Missing",IF(AND($I361&lt;&gt;"",TRIM($I361)&lt;&gt;TRIM($E361)),"Misplaced","Verified"))))</f>
        <v/>
      </c>
    </row>
    <row r="362">
      <c r="G362" s="15" t="n"/>
      <c r="O362" s="16" t="n"/>
      <c r="P362" s="17">
        <f>IF($A362="","",IF($H362="","Not yet checked",IF($H362="No","Missing",IF(AND($I362&lt;&gt;"",TRIM($I362)&lt;&gt;TRIM($E362)),"Misplaced","Verified"))))</f>
        <v/>
      </c>
    </row>
    <row r="363">
      <c r="G363" s="15" t="n"/>
      <c r="O363" s="16" t="n"/>
      <c r="P363" s="17">
        <f>IF($A363="","",IF($H363="","Not yet checked",IF($H363="No","Missing",IF(AND($I363&lt;&gt;"",TRIM($I363)&lt;&gt;TRIM($E363)),"Misplaced","Verified"))))</f>
        <v/>
      </c>
    </row>
    <row r="364">
      <c r="G364" s="15" t="n"/>
      <c r="O364" s="16" t="n"/>
      <c r="P364" s="17">
        <f>IF($A364="","",IF($H364="","Not yet checked",IF($H364="No","Missing",IF(AND($I364&lt;&gt;"",TRIM($I364)&lt;&gt;TRIM($E364)),"Misplaced","Verified"))))</f>
        <v/>
      </c>
    </row>
    <row r="365">
      <c r="G365" s="15" t="n"/>
      <c r="O365" s="16" t="n"/>
      <c r="P365" s="17">
        <f>IF($A365="","",IF($H365="","Not yet checked",IF($H365="No","Missing",IF(AND($I365&lt;&gt;"",TRIM($I365)&lt;&gt;TRIM($E365)),"Misplaced","Verified"))))</f>
        <v/>
      </c>
    </row>
    <row r="366">
      <c r="G366" s="15" t="n"/>
      <c r="O366" s="16" t="n"/>
      <c r="P366" s="17">
        <f>IF($A366="","",IF($H366="","Not yet checked",IF($H366="No","Missing",IF(AND($I366&lt;&gt;"",TRIM($I366)&lt;&gt;TRIM($E366)),"Misplaced","Verified"))))</f>
        <v/>
      </c>
    </row>
    <row r="367">
      <c r="G367" s="15" t="n"/>
      <c r="O367" s="16" t="n"/>
      <c r="P367" s="17">
        <f>IF($A367="","",IF($H367="","Not yet checked",IF($H367="No","Missing",IF(AND($I367&lt;&gt;"",TRIM($I367)&lt;&gt;TRIM($E367)),"Misplaced","Verified"))))</f>
        <v/>
      </c>
    </row>
    <row r="368">
      <c r="G368" s="15" t="n"/>
      <c r="O368" s="16" t="n"/>
      <c r="P368" s="17">
        <f>IF($A368="","",IF($H368="","Not yet checked",IF($H368="No","Missing",IF(AND($I368&lt;&gt;"",TRIM($I368)&lt;&gt;TRIM($E368)),"Misplaced","Verified"))))</f>
        <v/>
      </c>
    </row>
    <row r="369">
      <c r="G369" s="15" t="n"/>
      <c r="O369" s="16" t="n"/>
      <c r="P369" s="17">
        <f>IF($A369="","",IF($H369="","Not yet checked",IF($H369="No","Missing",IF(AND($I369&lt;&gt;"",TRIM($I369)&lt;&gt;TRIM($E369)),"Misplaced","Verified"))))</f>
        <v/>
      </c>
    </row>
    <row r="370">
      <c r="G370" s="15" t="n"/>
      <c r="O370" s="16" t="n"/>
      <c r="P370" s="17">
        <f>IF($A370="","",IF($H370="","Not yet checked",IF($H370="No","Missing",IF(AND($I370&lt;&gt;"",TRIM($I370)&lt;&gt;TRIM($E370)),"Misplaced","Verified"))))</f>
        <v/>
      </c>
    </row>
    <row r="371">
      <c r="G371" s="15" t="n"/>
      <c r="O371" s="16" t="n"/>
      <c r="P371" s="17">
        <f>IF($A371="","",IF($H371="","Not yet checked",IF($H371="No","Missing",IF(AND($I371&lt;&gt;"",TRIM($I371)&lt;&gt;TRIM($E371)),"Misplaced","Verified"))))</f>
        <v/>
      </c>
    </row>
    <row r="372">
      <c r="G372" s="15" t="n"/>
      <c r="O372" s="16" t="n"/>
      <c r="P372" s="17">
        <f>IF($A372="","",IF($H372="","Not yet checked",IF($H372="No","Missing",IF(AND($I372&lt;&gt;"",TRIM($I372)&lt;&gt;TRIM($E372)),"Misplaced","Verified"))))</f>
        <v/>
      </c>
    </row>
    <row r="373">
      <c r="G373" s="15" t="n"/>
      <c r="O373" s="16" t="n"/>
      <c r="P373" s="17">
        <f>IF($A373="","",IF($H373="","Not yet checked",IF($H373="No","Missing",IF(AND($I373&lt;&gt;"",TRIM($I373)&lt;&gt;TRIM($E373)),"Misplaced","Verified"))))</f>
        <v/>
      </c>
    </row>
    <row r="374">
      <c r="G374" s="15" t="n"/>
      <c r="O374" s="16" t="n"/>
      <c r="P374" s="17">
        <f>IF($A374="","",IF($H374="","Not yet checked",IF($H374="No","Missing",IF(AND($I374&lt;&gt;"",TRIM($I374)&lt;&gt;TRIM($E374)),"Misplaced","Verified"))))</f>
        <v/>
      </c>
    </row>
    <row r="375">
      <c r="G375" s="15" t="n"/>
      <c r="O375" s="16" t="n"/>
      <c r="P375" s="17">
        <f>IF($A375="","",IF($H375="","Not yet checked",IF($H375="No","Missing",IF(AND($I375&lt;&gt;"",TRIM($I375)&lt;&gt;TRIM($E375)),"Misplaced","Verified"))))</f>
        <v/>
      </c>
    </row>
    <row r="376">
      <c r="G376" s="15" t="n"/>
      <c r="O376" s="16" t="n"/>
      <c r="P376" s="17">
        <f>IF($A376="","",IF($H376="","Not yet checked",IF($H376="No","Missing",IF(AND($I376&lt;&gt;"",TRIM($I376)&lt;&gt;TRIM($E376)),"Misplaced","Verified"))))</f>
        <v/>
      </c>
    </row>
    <row r="377">
      <c r="G377" s="15" t="n"/>
      <c r="O377" s="16" t="n"/>
      <c r="P377" s="17">
        <f>IF($A377="","",IF($H377="","Not yet checked",IF($H377="No","Missing",IF(AND($I377&lt;&gt;"",TRIM($I377)&lt;&gt;TRIM($E377)),"Misplaced","Verified"))))</f>
        <v/>
      </c>
    </row>
    <row r="378">
      <c r="G378" s="15" t="n"/>
      <c r="O378" s="16" t="n"/>
      <c r="P378" s="17">
        <f>IF($A378="","",IF($H378="","Not yet checked",IF($H378="No","Missing",IF(AND($I378&lt;&gt;"",TRIM($I378)&lt;&gt;TRIM($E378)),"Misplaced","Verified"))))</f>
        <v/>
      </c>
    </row>
    <row r="379">
      <c r="G379" s="15" t="n"/>
      <c r="O379" s="16" t="n"/>
      <c r="P379" s="17">
        <f>IF($A379="","",IF($H379="","Not yet checked",IF($H379="No","Missing",IF(AND($I379&lt;&gt;"",TRIM($I379)&lt;&gt;TRIM($E379)),"Misplaced","Verified"))))</f>
        <v/>
      </c>
    </row>
    <row r="380">
      <c r="G380" s="15" t="n"/>
      <c r="O380" s="16" t="n"/>
      <c r="P380" s="17">
        <f>IF($A380="","",IF($H380="","Not yet checked",IF($H380="No","Missing",IF(AND($I380&lt;&gt;"",TRIM($I380)&lt;&gt;TRIM($E380)),"Misplaced","Verified"))))</f>
        <v/>
      </c>
    </row>
    <row r="381">
      <c r="G381" s="15" t="n"/>
      <c r="O381" s="16" t="n"/>
      <c r="P381" s="17">
        <f>IF($A381="","",IF($H381="","Not yet checked",IF($H381="No","Missing",IF(AND($I381&lt;&gt;"",TRIM($I381)&lt;&gt;TRIM($E381)),"Misplaced","Verified"))))</f>
        <v/>
      </c>
    </row>
    <row r="382">
      <c r="G382" s="15" t="n"/>
      <c r="O382" s="16" t="n"/>
      <c r="P382" s="17">
        <f>IF($A382="","",IF($H382="","Not yet checked",IF($H382="No","Missing",IF(AND($I382&lt;&gt;"",TRIM($I382)&lt;&gt;TRIM($E382)),"Misplaced","Verified"))))</f>
        <v/>
      </c>
    </row>
    <row r="383">
      <c r="G383" s="15" t="n"/>
      <c r="O383" s="16" t="n"/>
      <c r="P383" s="17">
        <f>IF($A383="","",IF($H383="","Not yet checked",IF($H383="No","Missing",IF(AND($I383&lt;&gt;"",TRIM($I383)&lt;&gt;TRIM($E383)),"Misplaced","Verified"))))</f>
        <v/>
      </c>
    </row>
    <row r="384">
      <c r="G384" s="15" t="n"/>
      <c r="O384" s="16" t="n"/>
      <c r="P384" s="17">
        <f>IF($A384="","",IF($H384="","Not yet checked",IF($H384="No","Missing",IF(AND($I384&lt;&gt;"",TRIM($I384)&lt;&gt;TRIM($E384)),"Misplaced","Verified"))))</f>
        <v/>
      </c>
    </row>
    <row r="385">
      <c r="G385" s="15" t="n"/>
      <c r="O385" s="16" t="n"/>
      <c r="P385" s="17">
        <f>IF($A385="","",IF($H385="","Not yet checked",IF($H385="No","Missing",IF(AND($I385&lt;&gt;"",TRIM($I385)&lt;&gt;TRIM($E385)),"Misplaced","Verified"))))</f>
        <v/>
      </c>
    </row>
    <row r="386">
      <c r="G386" s="15" t="n"/>
      <c r="O386" s="16" t="n"/>
      <c r="P386" s="17">
        <f>IF($A386="","",IF($H386="","Not yet checked",IF($H386="No","Missing",IF(AND($I386&lt;&gt;"",TRIM($I386)&lt;&gt;TRIM($E386)),"Misplaced","Verified"))))</f>
        <v/>
      </c>
    </row>
    <row r="387">
      <c r="G387" s="15" t="n"/>
      <c r="O387" s="16" t="n"/>
      <c r="P387" s="17">
        <f>IF($A387="","",IF($H387="","Not yet checked",IF($H387="No","Missing",IF(AND($I387&lt;&gt;"",TRIM($I387)&lt;&gt;TRIM($E387)),"Misplaced","Verified"))))</f>
        <v/>
      </c>
    </row>
    <row r="388">
      <c r="G388" s="15" t="n"/>
      <c r="O388" s="16" t="n"/>
      <c r="P388" s="17">
        <f>IF($A388="","",IF($H388="","Not yet checked",IF($H388="No","Missing",IF(AND($I388&lt;&gt;"",TRIM($I388)&lt;&gt;TRIM($E388)),"Misplaced","Verified"))))</f>
        <v/>
      </c>
    </row>
    <row r="389">
      <c r="G389" s="15" t="n"/>
      <c r="O389" s="16" t="n"/>
      <c r="P389" s="17">
        <f>IF($A389="","",IF($H389="","Not yet checked",IF($H389="No","Missing",IF(AND($I389&lt;&gt;"",TRIM($I389)&lt;&gt;TRIM($E389)),"Misplaced","Verified"))))</f>
        <v/>
      </c>
    </row>
    <row r="390">
      <c r="G390" s="15" t="n"/>
      <c r="O390" s="16" t="n"/>
      <c r="P390" s="17">
        <f>IF($A390="","",IF($H390="","Not yet checked",IF($H390="No","Missing",IF(AND($I390&lt;&gt;"",TRIM($I390)&lt;&gt;TRIM($E390)),"Misplaced","Verified"))))</f>
        <v/>
      </c>
    </row>
    <row r="391">
      <c r="G391" s="15" t="n"/>
      <c r="O391" s="16" t="n"/>
      <c r="P391" s="17">
        <f>IF($A391="","",IF($H391="","Not yet checked",IF($H391="No","Missing",IF(AND($I391&lt;&gt;"",TRIM($I391)&lt;&gt;TRIM($E391)),"Misplaced","Verified"))))</f>
        <v/>
      </c>
    </row>
    <row r="392">
      <c r="G392" s="15" t="n"/>
      <c r="O392" s="16" t="n"/>
      <c r="P392" s="17">
        <f>IF($A392="","",IF($H392="","Not yet checked",IF($H392="No","Missing",IF(AND($I392&lt;&gt;"",TRIM($I392)&lt;&gt;TRIM($E392)),"Misplaced","Verified"))))</f>
        <v/>
      </c>
    </row>
    <row r="393">
      <c r="G393" s="15" t="n"/>
      <c r="O393" s="16" t="n"/>
      <c r="P393" s="17">
        <f>IF($A393="","",IF($H393="","Not yet checked",IF($H393="No","Missing",IF(AND($I393&lt;&gt;"",TRIM($I393)&lt;&gt;TRIM($E393)),"Misplaced","Verified"))))</f>
        <v/>
      </c>
    </row>
    <row r="394">
      <c r="G394" s="15" t="n"/>
      <c r="O394" s="16" t="n"/>
      <c r="P394" s="17">
        <f>IF($A394="","",IF($H394="","Not yet checked",IF($H394="No","Missing",IF(AND($I394&lt;&gt;"",TRIM($I394)&lt;&gt;TRIM($E394)),"Misplaced","Verified"))))</f>
        <v/>
      </c>
    </row>
    <row r="395">
      <c r="G395" s="15" t="n"/>
      <c r="O395" s="16" t="n"/>
      <c r="P395" s="17">
        <f>IF($A395="","",IF($H395="","Not yet checked",IF($H395="No","Missing",IF(AND($I395&lt;&gt;"",TRIM($I395)&lt;&gt;TRIM($E395)),"Misplaced","Verified"))))</f>
        <v/>
      </c>
    </row>
    <row r="396">
      <c r="G396" s="15" t="n"/>
      <c r="O396" s="16" t="n"/>
      <c r="P396" s="17">
        <f>IF($A396="","",IF($H396="","Not yet checked",IF($H396="No","Missing",IF(AND($I396&lt;&gt;"",TRIM($I396)&lt;&gt;TRIM($E396)),"Misplaced","Verified"))))</f>
        <v/>
      </c>
    </row>
    <row r="397">
      <c r="G397" s="15" t="n"/>
      <c r="O397" s="16" t="n"/>
      <c r="P397" s="17">
        <f>IF($A397="","",IF($H397="","Not yet checked",IF($H397="No","Missing",IF(AND($I397&lt;&gt;"",TRIM($I397)&lt;&gt;TRIM($E397)),"Misplaced","Verified"))))</f>
        <v/>
      </c>
    </row>
    <row r="398">
      <c r="G398" s="15" t="n"/>
      <c r="O398" s="16" t="n"/>
      <c r="P398" s="17">
        <f>IF($A398="","",IF($H398="","Not yet checked",IF($H398="No","Missing",IF(AND($I398&lt;&gt;"",TRIM($I398)&lt;&gt;TRIM($E398)),"Misplaced","Verified"))))</f>
        <v/>
      </c>
    </row>
    <row r="399">
      <c r="G399" s="15" t="n"/>
      <c r="O399" s="16" t="n"/>
      <c r="P399" s="17">
        <f>IF($A399="","",IF($H399="","Not yet checked",IF($H399="No","Missing",IF(AND($I399&lt;&gt;"",TRIM($I399)&lt;&gt;TRIM($E399)),"Misplaced","Verified"))))</f>
        <v/>
      </c>
    </row>
    <row r="400">
      <c r="G400" s="15" t="n"/>
      <c r="O400" s="16" t="n"/>
      <c r="P400" s="17">
        <f>IF($A400="","",IF($H400="","Not yet checked",IF($H400="No","Missing",IF(AND($I400&lt;&gt;"",TRIM($I400)&lt;&gt;TRIM($E400)),"Misplaced","Verified"))))</f>
        <v/>
      </c>
    </row>
    <row r="401">
      <c r="G401" s="15" t="n"/>
      <c r="O401" s="16" t="n"/>
      <c r="P401" s="17">
        <f>IF($A401="","",IF($H401="","Not yet checked",IF($H401="No","Missing",IF(AND($I401&lt;&gt;"",TRIM($I401)&lt;&gt;TRIM($E401)),"Misplaced","Verified"))))</f>
        <v/>
      </c>
    </row>
    <row r="402">
      <c r="G402" s="15" t="n"/>
      <c r="O402" s="16" t="n"/>
      <c r="P402" s="17">
        <f>IF($A402="","",IF($H402="","Not yet checked",IF($H402="No","Missing",IF(AND($I402&lt;&gt;"",TRIM($I402)&lt;&gt;TRIM($E402)),"Misplaced","Verified"))))</f>
        <v/>
      </c>
    </row>
    <row r="403">
      <c r="G403" s="15" t="n"/>
      <c r="O403" s="16" t="n"/>
      <c r="P403" s="17">
        <f>IF($A403="","",IF($H403="","Not yet checked",IF($H403="No","Missing",IF(AND($I403&lt;&gt;"",TRIM($I403)&lt;&gt;TRIM($E403)),"Misplaced","Verified"))))</f>
        <v/>
      </c>
    </row>
    <row r="404">
      <c r="G404" s="15" t="n"/>
      <c r="O404" s="16" t="n"/>
      <c r="P404" s="17">
        <f>IF($A404="","",IF($H404="","Not yet checked",IF($H404="No","Missing",IF(AND($I404&lt;&gt;"",TRIM($I404)&lt;&gt;TRIM($E404)),"Misplaced","Verified"))))</f>
        <v/>
      </c>
    </row>
    <row r="405">
      <c r="G405" s="15" t="n"/>
      <c r="O405" s="16" t="n"/>
      <c r="P405" s="17">
        <f>IF($A405="","",IF($H405="","Not yet checked",IF($H405="No","Missing",IF(AND($I405&lt;&gt;"",TRIM($I405)&lt;&gt;TRIM($E405)),"Misplaced","Verified"))))</f>
        <v/>
      </c>
    </row>
    <row r="406">
      <c r="G406" s="15" t="n"/>
      <c r="O406" s="16" t="n"/>
      <c r="P406" s="17">
        <f>IF($A406="","",IF($H406="","Not yet checked",IF($H406="No","Missing",IF(AND($I406&lt;&gt;"",TRIM($I406)&lt;&gt;TRIM($E406)),"Misplaced","Verified"))))</f>
        <v/>
      </c>
    </row>
    <row r="407">
      <c r="G407" s="15" t="n"/>
      <c r="O407" s="16" t="n"/>
      <c r="P407" s="17">
        <f>IF($A407="","",IF($H407="","Not yet checked",IF($H407="No","Missing",IF(AND($I407&lt;&gt;"",TRIM($I407)&lt;&gt;TRIM($E407)),"Misplaced","Verified"))))</f>
        <v/>
      </c>
    </row>
    <row r="408">
      <c r="G408" s="15" t="n"/>
      <c r="O408" s="16" t="n"/>
      <c r="P408" s="17">
        <f>IF($A408="","",IF($H408="","Not yet checked",IF($H408="No","Missing",IF(AND($I408&lt;&gt;"",TRIM($I408)&lt;&gt;TRIM($E408)),"Misplaced","Verified"))))</f>
        <v/>
      </c>
    </row>
    <row r="409">
      <c r="G409" s="15" t="n"/>
      <c r="O409" s="16" t="n"/>
      <c r="P409" s="17">
        <f>IF($A409="","",IF($H409="","Not yet checked",IF($H409="No","Missing",IF(AND($I409&lt;&gt;"",TRIM($I409)&lt;&gt;TRIM($E409)),"Misplaced","Verified"))))</f>
        <v/>
      </c>
    </row>
    <row r="410">
      <c r="G410" s="15" t="n"/>
      <c r="O410" s="16" t="n"/>
      <c r="P410" s="17">
        <f>IF($A410="","",IF($H410="","Not yet checked",IF($H410="No","Missing",IF(AND($I410&lt;&gt;"",TRIM($I410)&lt;&gt;TRIM($E410)),"Misplaced","Verified"))))</f>
        <v/>
      </c>
    </row>
    <row r="411">
      <c r="G411" s="15" t="n"/>
      <c r="O411" s="16" t="n"/>
      <c r="P411" s="17">
        <f>IF($A411="","",IF($H411="","Not yet checked",IF($H411="No","Missing",IF(AND($I411&lt;&gt;"",TRIM($I411)&lt;&gt;TRIM($E411)),"Misplaced","Verified"))))</f>
        <v/>
      </c>
    </row>
    <row r="412">
      <c r="G412" s="15" t="n"/>
      <c r="O412" s="16" t="n"/>
      <c r="P412" s="17">
        <f>IF($A412="","",IF($H412="","Not yet checked",IF($H412="No","Missing",IF(AND($I412&lt;&gt;"",TRIM($I412)&lt;&gt;TRIM($E412)),"Misplaced","Verified"))))</f>
        <v/>
      </c>
    </row>
    <row r="413">
      <c r="G413" s="15" t="n"/>
      <c r="O413" s="16" t="n"/>
      <c r="P413" s="17">
        <f>IF($A413="","",IF($H413="","Not yet checked",IF($H413="No","Missing",IF(AND($I413&lt;&gt;"",TRIM($I413)&lt;&gt;TRIM($E413)),"Misplaced","Verified"))))</f>
        <v/>
      </c>
    </row>
    <row r="414">
      <c r="G414" s="15" t="n"/>
      <c r="O414" s="16" t="n"/>
      <c r="P414" s="17">
        <f>IF($A414="","",IF($H414="","Not yet checked",IF($H414="No","Missing",IF(AND($I414&lt;&gt;"",TRIM($I414)&lt;&gt;TRIM($E414)),"Misplaced","Verified"))))</f>
        <v/>
      </c>
    </row>
    <row r="415">
      <c r="G415" s="15" t="n"/>
      <c r="O415" s="16" t="n"/>
      <c r="P415" s="17">
        <f>IF($A415="","",IF($H415="","Not yet checked",IF($H415="No","Missing",IF(AND($I415&lt;&gt;"",TRIM($I415)&lt;&gt;TRIM($E415)),"Misplaced","Verified"))))</f>
        <v/>
      </c>
    </row>
    <row r="416">
      <c r="G416" s="15" t="n"/>
      <c r="O416" s="16" t="n"/>
      <c r="P416" s="17">
        <f>IF($A416="","",IF($H416="","Not yet checked",IF($H416="No","Missing",IF(AND($I416&lt;&gt;"",TRIM($I416)&lt;&gt;TRIM($E416)),"Misplaced","Verified"))))</f>
        <v/>
      </c>
    </row>
    <row r="417">
      <c r="G417" s="15" t="n"/>
      <c r="O417" s="16" t="n"/>
      <c r="P417" s="17">
        <f>IF($A417="","",IF($H417="","Not yet checked",IF($H417="No","Missing",IF(AND($I417&lt;&gt;"",TRIM($I417)&lt;&gt;TRIM($E417)),"Misplaced","Verified"))))</f>
        <v/>
      </c>
    </row>
    <row r="418">
      <c r="G418" s="15" t="n"/>
      <c r="O418" s="16" t="n"/>
      <c r="P418" s="17">
        <f>IF($A418="","",IF($H418="","Not yet checked",IF($H418="No","Missing",IF(AND($I418&lt;&gt;"",TRIM($I418)&lt;&gt;TRIM($E418)),"Misplaced","Verified"))))</f>
        <v/>
      </c>
    </row>
    <row r="419">
      <c r="G419" s="15" t="n"/>
      <c r="O419" s="16" t="n"/>
      <c r="P419" s="17">
        <f>IF($A419="","",IF($H419="","Not yet checked",IF($H419="No","Missing",IF(AND($I419&lt;&gt;"",TRIM($I419)&lt;&gt;TRIM($E419)),"Misplaced","Verified"))))</f>
        <v/>
      </c>
    </row>
    <row r="420">
      <c r="G420" s="15" t="n"/>
      <c r="O420" s="16" t="n"/>
      <c r="P420" s="17">
        <f>IF($A420="","",IF($H420="","Not yet checked",IF($H420="No","Missing",IF(AND($I420&lt;&gt;"",TRIM($I420)&lt;&gt;TRIM($E420)),"Misplaced","Verified"))))</f>
        <v/>
      </c>
    </row>
    <row r="421">
      <c r="G421" s="15" t="n"/>
      <c r="O421" s="16" t="n"/>
      <c r="P421" s="17">
        <f>IF($A421="","",IF($H421="","Not yet checked",IF($H421="No","Missing",IF(AND($I421&lt;&gt;"",TRIM($I421)&lt;&gt;TRIM($E421)),"Misplaced","Verified"))))</f>
        <v/>
      </c>
    </row>
    <row r="422">
      <c r="G422" s="15" t="n"/>
      <c r="O422" s="16" t="n"/>
      <c r="P422" s="17">
        <f>IF($A422="","",IF($H422="","Not yet checked",IF($H422="No","Missing",IF(AND($I422&lt;&gt;"",TRIM($I422)&lt;&gt;TRIM($E422)),"Misplaced","Verified"))))</f>
        <v/>
      </c>
    </row>
    <row r="423">
      <c r="G423" s="15" t="n"/>
      <c r="O423" s="16" t="n"/>
      <c r="P423" s="17">
        <f>IF($A423="","",IF($H423="","Not yet checked",IF($H423="No","Missing",IF(AND($I423&lt;&gt;"",TRIM($I423)&lt;&gt;TRIM($E423)),"Misplaced","Verified"))))</f>
        <v/>
      </c>
    </row>
    <row r="424">
      <c r="G424" s="15" t="n"/>
      <c r="O424" s="16" t="n"/>
      <c r="P424" s="17">
        <f>IF($A424="","",IF($H424="","Not yet checked",IF($H424="No","Missing",IF(AND($I424&lt;&gt;"",TRIM($I424)&lt;&gt;TRIM($E424)),"Misplaced","Verified"))))</f>
        <v/>
      </c>
    </row>
    <row r="425">
      <c r="G425" s="15" t="n"/>
      <c r="O425" s="16" t="n"/>
      <c r="P425" s="17">
        <f>IF($A425="","",IF($H425="","Not yet checked",IF($H425="No","Missing",IF(AND($I425&lt;&gt;"",TRIM($I425)&lt;&gt;TRIM($E425)),"Misplaced","Verified"))))</f>
        <v/>
      </c>
    </row>
    <row r="426">
      <c r="G426" s="15" t="n"/>
      <c r="O426" s="16" t="n"/>
      <c r="P426" s="17">
        <f>IF($A426="","",IF($H426="","Not yet checked",IF($H426="No","Missing",IF(AND($I426&lt;&gt;"",TRIM($I426)&lt;&gt;TRIM($E426)),"Misplaced","Verified"))))</f>
        <v/>
      </c>
    </row>
    <row r="427">
      <c r="G427" s="15" t="n"/>
      <c r="O427" s="16" t="n"/>
      <c r="P427" s="17">
        <f>IF($A427="","",IF($H427="","Not yet checked",IF($H427="No","Missing",IF(AND($I427&lt;&gt;"",TRIM($I427)&lt;&gt;TRIM($E427)),"Misplaced","Verified"))))</f>
        <v/>
      </c>
    </row>
    <row r="428">
      <c r="G428" s="15" t="n"/>
      <c r="O428" s="16" t="n"/>
      <c r="P428" s="17">
        <f>IF($A428="","",IF($H428="","Not yet checked",IF($H428="No","Missing",IF(AND($I428&lt;&gt;"",TRIM($I428)&lt;&gt;TRIM($E428)),"Misplaced","Verified"))))</f>
        <v/>
      </c>
    </row>
    <row r="429">
      <c r="G429" s="15" t="n"/>
      <c r="O429" s="16" t="n"/>
      <c r="P429" s="17">
        <f>IF($A429="","",IF($H429="","Not yet checked",IF($H429="No","Missing",IF(AND($I429&lt;&gt;"",TRIM($I429)&lt;&gt;TRIM($E429)),"Misplaced","Verified"))))</f>
        <v/>
      </c>
    </row>
    <row r="430">
      <c r="G430" s="15" t="n"/>
      <c r="O430" s="16" t="n"/>
      <c r="P430" s="17">
        <f>IF($A430="","",IF($H430="","Not yet checked",IF($H430="No","Missing",IF(AND($I430&lt;&gt;"",TRIM($I430)&lt;&gt;TRIM($E430)),"Misplaced","Verified"))))</f>
        <v/>
      </c>
    </row>
    <row r="431">
      <c r="G431" s="15" t="n"/>
      <c r="O431" s="16" t="n"/>
      <c r="P431" s="17">
        <f>IF($A431="","",IF($H431="","Not yet checked",IF($H431="No","Missing",IF(AND($I431&lt;&gt;"",TRIM($I431)&lt;&gt;TRIM($E431)),"Misplaced","Verified"))))</f>
        <v/>
      </c>
    </row>
    <row r="432">
      <c r="G432" s="15" t="n"/>
      <c r="O432" s="16" t="n"/>
      <c r="P432" s="17">
        <f>IF($A432="","",IF($H432="","Not yet checked",IF($H432="No","Missing",IF(AND($I432&lt;&gt;"",TRIM($I432)&lt;&gt;TRIM($E432)),"Misplaced","Verified"))))</f>
        <v/>
      </c>
    </row>
    <row r="433">
      <c r="G433" s="15" t="n"/>
      <c r="O433" s="16" t="n"/>
      <c r="P433" s="17">
        <f>IF($A433="","",IF($H433="","Not yet checked",IF($H433="No","Missing",IF(AND($I433&lt;&gt;"",TRIM($I433)&lt;&gt;TRIM($E433)),"Misplaced","Verified"))))</f>
        <v/>
      </c>
    </row>
    <row r="434">
      <c r="G434" s="15" t="n"/>
      <c r="O434" s="16" t="n"/>
      <c r="P434" s="17">
        <f>IF($A434="","",IF($H434="","Not yet checked",IF($H434="No","Missing",IF(AND($I434&lt;&gt;"",TRIM($I434)&lt;&gt;TRIM($E434)),"Misplaced","Verified"))))</f>
        <v/>
      </c>
    </row>
    <row r="435">
      <c r="G435" s="15" t="n"/>
      <c r="O435" s="16" t="n"/>
      <c r="P435" s="17">
        <f>IF($A435="","",IF($H435="","Not yet checked",IF($H435="No","Missing",IF(AND($I435&lt;&gt;"",TRIM($I435)&lt;&gt;TRIM($E435)),"Misplaced","Verified"))))</f>
        <v/>
      </c>
    </row>
    <row r="436">
      <c r="G436" s="15" t="n"/>
      <c r="O436" s="16" t="n"/>
      <c r="P436" s="17">
        <f>IF($A436="","",IF($H436="","Not yet checked",IF($H436="No","Missing",IF(AND($I436&lt;&gt;"",TRIM($I436)&lt;&gt;TRIM($E436)),"Misplaced","Verified"))))</f>
        <v/>
      </c>
    </row>
    <row r="437">
      <c r="G437" s="15" t="n"/>
      <c r="O437" s="16" t="n"/>
      <c r="P437" s="17">
        <f>IF($A437="","",IF($H437="","Not yet checked",IF($H437="No","Missing",IF(AND($I437&lt;&gt;"",TRIM($I437)&lt;&gt;TRIM($E437)),"Misplaced","Verified"))))</f>
        <v/>
      </c>
    </row>
    <row r="438">
      <c r="G438" s="15" t="n"/>
      <c r="O438" s="16" t="n"/>
      <c r="P438" s="17">
        <f>IF($A438="","",IF($H438="","Not yet checked",IF($H438="No","Missing",IF(AND($I438&lt;&gt;"",TRIM($I438)&lt;&gt;TRIM($E438)),"Misplaced","Verified"))))</f>
        <v/>
      </c>
    </row>
    <row r="439">
      <c r="G439" s="15" t="n"/>
      <c r="O439" s="16" t="n"/>
      <c r="P439" s="17">
        <f>IF($A439="","",IF($H439="","Not yet checked",IF($H439="No","Missing",IF(AND($I439&lt;&gt;"",TRIM($I439)&lt;&gt;TRIM($E439)),"Misplaced","Verified"))))</f>
        <v/>
      </c>
    </row>
    <row r="440">
      <c r="G440" s="15" t="n"/>
      <c r="O440" s="16" t="n"/>
      <c r="P440" s="17">
        <f>IF($A440="","",IF($H440="","Not yet checked",IF($H440="No","Missing",IF(AND($I440&lt;&gt;"",TRIM($I440)&lt;&gt;TRIM($E440)),"Misplaced","Verified"))))</f>
        <v/>
      </c>
    </row>
    <row r="441">
      <c r="G441" s="15" t="n"/>
      <c r="O441" s="16" t="n"/>
      <c r="P441" s="17">
        <f>IF($A441="","",IF($H441="","Not yet checked",IF($H441="No","Missing",IF(AND($I441&lt;&gt;"",TRIM($I441)&lt;&gt;TRIM($E441)),"Misplaced","Verified"))))</f>
        <v/>
      </c>
    </row>
    <row r="442">
      <c r="G442" s="15" t="n"/>
      <c r="O442" s="16" t="n"/>
      <c r="P442" s="17">
        <f>IF($A442="","",IF($H442="","Not yet checked",IF($H442="No","Missing",IF(AND($I442&lt;&gt;"",TRIM($I442)&lt;&gt;TRIM($E442)),"Misplaced","Verified"))))</f>
        <v/>
      </c>
    </row>
    <row r="443">
      <c r="G443" s="15" t="n"/>
      <c r="O443" s="16" t="n"/>
      <c r="P443" s="17">
        <f>IF($A443="","",IF($H443="","Not yet checked",IF($H443="No","Missing",IF(AND($I443&lt;&gt;"",TRIM($I443)&lt;&gt;TRIM($E443)),"Misplaced","Verified"))))</f>
        <v/>
      </c>
    </row>
    <row r="444">
      <c r="G444" s="15" t="n"/>
      <c r="O444" s="16" t="n"/>
      <c r="P444" s="17">
        <f>IF($A444="","",IF($H444="","Not yet checked",IF($H444="No","Missing",IF(AND($I444&lt;&gt;"",TRIM($I444)&lt;&gt;TRIM($E444)),"Misplaced","Verified"))))</f>
        <v/>
      </c>
    </row>
    <row r="445">
      <c r="G445" s="15" t="n"/>
      <c r="O445" s="16" t="n"/>
      <c r="P445" s="17">
        <f>IF($A445="","",IF($H445="","Not yet checked",IF($H445="No","Missing",IF(AND($I445&lt;&gt;"",TRIM($I445)&lt;&gt;TRIM($E445)),"Misplaced","Verified"))))</f>
        <v/>
      </c>
    </row>
    <row r="446">
      <c r="G446" s="15" t="n"/>
      <c r="O446" s="16" t="n"/>
      <c r="P446" s="17">
        <f>IF($A446="","",IF($H446="","Not yet checked",IF($H446="No","Missing",IF(AND($I446&lt;&gt;"",TRIM($I446)&lt;&gt;TRIM($E446)),"Misplaced","Verified"))))</f>
        <v/>
      </c>
    </row>
    <row r="447">
      <c r="G447" s="15" t="n"/>
      <c r="O447" s="16" t="n"/>
      <c r="P447" s="17">
        <f>IF($A447="","",IF($H447="","Not yet checked",IF($H447="No","Missing",IF(AND($I447&lt;&gt;"",TRIM($I447)&lt;&gt;TRIM($E447)),"Misplaced","Verified"))))</f>
        <v/>
      </c>
    </row>
    <row r="448">
      <c r="G448" s="15" t="n"/>
      <c r="O448" s="16" t="n"/>
      <c r="P448" s="17">
        <f>IF($A448="","",IF($H448="","Not yet checked",IF($H448="No","Missing",IF(AND($I448&lt;&gt;"",TRIM($I448)&lt;&gt;TRIM($E448)),"Misplaced","Verified"))))</f>
        <v/>
      </c>
    </row>
    <row r="449">
      <c r="G449" s="15" t="n"/>
      <c r="O449" s="16" t="n"/>
      <c r="P449" s="17">
        <f>IF($A449="","",IF($H449="","Not yet checked",IF($H449="No","Missing",IF(AND($I449&lt;&gt;"",TRIM($I449)&lt;&gt;TRIM($E449)),"Misplaced","Verified"))))</f>
        <v/>
      </c>
    </row>
    <row r="450">
      <c r="G450" s="15" t="n"/>
      <c r="O450" s="16" t="n"/>
      <c r="P450" s="17">
        <f>IF($A450="","",IF($H450="","Not yet checked",IF($H450="No","Missing",IF(AND($I450&lt;&gt;"",TRIM($I450)&lt;&gt;TRIM($E450)),"Misplaced","Verified"))))</f>
        <v/>
      </c>
    </row>
    <row r="451">
      <c r="G451" s="15" t="n"/>
      <c r="O451" s="16" t="n"/>
      <c r="P451" s="17">
        <f>IF($A451="","",IF($H451="","Not yet checked",IF($H451="No","Missing",IF(AND($I451&lt;&gt;"",TRIM($I451)&lt;&gt;TRIM($E451)),"Misplaced","Verified"))))</f>
        <v/>
      </c>
    </row>
    <row r="452">
      <c r="G452" s="15" t="n"/>
      <c r="O452" s="16" t="n"/>
      <c r="P452" s="17">
        <f>IF($A452="","",IF($H452="","Not yet checked",IF($H452="No","Missing",IF(AND($I452&lt;&gt;"",TRIM($I452)&lt;&gt;TRIM($E452)),"Misplaced","Verified"))))</f>
        <v/>
      </c>
    </row>
    <row r="453">
      <c r="G453" s="15" t="n"/>
      <c r="O453" s="16" t="n"/>
      <c r="P453" s="17">
        <f>IF($A453="","",IF($H453="","Not yet checked",IF($H453="No","Missing",IF(AND($I453&lt;&gt;"",TRIM($I453)&lt;&gt;TRIM($E453)),"Misplaced","Verified"))))</f>
        <v/>
      </c>
    </row>
    <row r="454">
      <c r="G454" s="15" t="n"/>
      <c r="O454" s="16" t="n"/>
      <c r="P454" s="17">
        <f>IF($A454="","",IF($H454="","Not yet checked",IF($H454="No","Missing",IF(AND($I454&lt;&gt;"",TRIM($I454)&lt;&gt;TRIM($E454)),"Misplaced","Verified"))))</f>
        <v/>
      </c>
    </row>
    <row r="455">
      <c r="G455" s="15" t="n"/>
      <c r="O455" s="16" t="n"/>
      <c r="P455" s="17">
        <f>IF($A455="","",IF($H455="","Not yet checked",IF($H455="No","Missing",IF(AND($I455&lt;&gt;"",TRIM($I455)&lt;&gt;TRIM($E455)),"Misplaced","Verified"))))</f>
        <v/>
      </c>
    </row>
    <row r="456">
      <c r="G456" s="15" t="n"/>
      <c r="O456" s="16" t="n"/>
      <c r="P456" s="17">
        <f>IF($A456="","",IF($H456="","Not yet checked",IF($H456="No","Missing",IF(AND($I456&lt;&gt;"",TRIM($I456)&lt;&gt;TRIM($E456)),"Misplaced","Verified"))))</f>
        <v/>
      </c>
    </row>
    <row r="457">
      <c r="G457" s="15" t="n"/>
      <c r="O457" s="16" t="n"/>
      <c r="P457" s="17">
        <f>IF($A457="","",IF($H457="","Not yet checked",IF($H457="No","Missing",IF(AND($I457&lt;&gt;"",TRIM($I457)&lt;&gt;TRIM($E457)),"Misplaced","Verified"))))</f>
        <v/>
      </c>
    </row>
    <row r="458">
      <c r="G458" s="15" t="n"/>
      <c r="O458" s="16" t="n"/>
      <c r="P458" s="17">
        <f>IF($A458="","",IF($H458="","Not yet checked",IF($H458="No","Missing",IF(AND($I458&lt;&gt;"",TRIM($I458)&lt;&gt;TRIM($E458)),"Misplaced","Verified"))))</f>
        <v/>
      </c>
    </row>
    <row r="459">
      <c r="G459" s="15" t="n"/>
      <c r="O459" s="16" t="n"/>
      <c r="P459" s="17">
        <f>IF($A459="","",IF($H459="","Not yet checked",IF($H459="No","Missing",IF(AND($I459&lt;&gt;"",TRIM($I459)&lt;&gt;TRIM($E459)),"Misplaced","Verified"))))</f>
        <v/>
      </c>
    </row>
    <row r="460">
      <c r="G460" s="15" t="n"/>
      <c r="O460" s="16" t="n"/>
      <c r="P460" s="17">
        <f>IF($A460="","",IF($H460="","Not yet checked",IF($H460="No","Missing",IF(AND($I460&lt;&gt;"",TRIM($I460)&lt;&gt;TRIM($E460)),"Misplaced","Verified"))))</f>
        <v/>
      </c>
    </row>
    <row r="461">
      <c r="G461" s="15" t="n"/>
      <c r="O461" s="16" t="n"/>
      <c r="P461" s="17">
        <f>IF($A461="","",IF($H461="","Not yet checked",IF($H461="No","Missing",IF(AND($I461&lt;&gt;"",TRIM($I461)&lt;&gt;TRIM($E461)),"Misplaced","Verified"))))</f>
        <v/>
      </c>
    </row>
    <row r="462">
      <c r="G462" s="15" t="n"/>
      <c r="O462" s="16" t="n"/>
      <c r="P462" s="17">
        <f>IF($A462="","",IF($H462="","Not yet checked",IF($H462="No","Missing",IF(AND($I462&lt;&gt;"",TRIM($I462)&lt;&gt;TRIM($E462)),"Misplaced","Verified"))))</f>
        <v/>
      </c>
    </row>
    <row r="463">
      <c r="G463" s="15" t="n"/>
      <c r="O463" s="16" t="n"/>
      <c r="P463" s="17">
        <f>IF($A463="","",IF($H463="","Not yet checked",IF($H463="No","Missing",IF(AND($I463&lt;&gt;"",TRIM($I463)&lt;&gt;TRIM($E463)),"Misplaced","Verified"))))</f>
        <v/>
      </c>
    </row>
    <row r="464">
      <c r="G464" s="15" t="n"/>
      <c r="O464" s="16" t="n"/>
      <c r="P464" s="17">
        <f>IF($A464="","",IF($H464="","Not yet checked",IF($H464="No","Missing",IF(AND($I464&lt;&gt;"",TRIM($I464)&lt;&gt;TRIM($E464)),"Misplaced","Verified"))))</f>
        <v/>
      </c>
    </row>
    <row r="465">
      <c r="G465" s="15" t="n"/>
      <c r="O465" s="16" t="n"/>
      <c r="P465" s="17">
        <f>IF($A465="","",IF($H465="","Not yet checked",IF($H465="No","Missing",IF(AND($I465&lt;&gt;"",TRIM($I465)&lt;&gt;TRIM($E465)),"Misplaced","Verified"))))</f>
        <v/>
      </c>
    </row>
    <row r="466">
      <c r="G466" s="15" t="n"/>
      <c r="O466" s="16" t="n"/>
      <c r="P466" s="17">
        <f>IF($A466="","",IF($H466="","Not yet checked",IF($H466="No","Missing",IF(AND($I466&lt;&gt;"",TRIM($I466)&lt;&gt;TRIM($E466)),"Misplaced","Verified"))))</f>
        <v/>
      </c>
    </row>
    <row r="467">
      <c r="G467" s="15" t="n"/>
      <c r="O467" s="16" t="n"/>
      <c r="P467" s="17">
        <f>IF($A467="","",IF($H467="","Not yet checked",IF($H467="No","Missing",IF(AND($I467&lt;&gt;"",TRIM($I467)&lt;&gt;TRIM($E467)),"Misplaced","Verified"))))</f>
        <v/>
      </c>
    </row>
    <row r="468">
      <c r="G468" s="15" t="n"/>
      <c r="O468" s="16" t="n"/>
      <c r="P468" s="17">
        <f>IF($A468="","",IF($H468="","Not yet checked",IF($H468="No","Missing",IF(AND($I468&lt;&gt;"",TRIM($I468)&lt;&gt;TRIM($E468)),"Misplaced","Verified"))))</f>
        <v/>
      </c>
    </row>
    <row r="469">
      <c r="G469" s="15" t="n"/>
      <c r="O469" s="16" t="n"/>
      <c r="P469" s="17">
        <f>IF($A469="","",IF($H469="","Not yet checked",IF($H469="No","Missing",IF(AND($I469&lt;&gt;"",TRIM($I469)&lt;&gt;TRIM($E469)),"Misplaced","Verified"))))</f>
        <v/>
      </c>
    </row>
    <row r="470">
      <c r="G470" s="15" t="n"/>
      <c r="O470" s="16" t="n"/>
      <c r="P470" s="17">
        <f>IF($A470="","",IF($H470="","Not yet checked",IF($H470="No","Missing",IF(AND($I470&lt;&gt;"",TRIM($I470)&lt;&gt;TRIM($E470)),"Misplaced","Verified"))))</f>
        <v/>
      </c>
    </row>
    <row r="471">
      <c r="G471" s="15" t="n"/>
      <c r="O471" s="16" t="n"/>
      <c r="P471" s="17">
        <f>IF($A471="","",IF($H471="","Not yet checked",IF($H471="No","Missing",IF(AND($I471&lt;&gt;"",TRIM($I471)&lt;&gt;TRIM($E471)),"Misplaced","Verified"))))</f>
        <v/>
      </c>
    </row>
    <row r="472">
      <c r="G472" s="15" t="n"/>
      <c r="O472" s="16" t="n"/>
      <c r="P472" s="17">
        <f>IF($A472="","",IF($H472="","Not yet checked",IF($H472="No","Missing",IF(AND($I472&lt;&gt;"",TRIM($I472)&lt;&gt;TRIM($E472)),"Misplaced","Verified"))))</f>
        <v/>
      </c>
    </row>
    <row r="473">
      <c r="G473" s="15" t="n"/>
      <c r="O473" s="16" t="n"/>
      <c r="P473" s="17">
        <f>IF($A473="","",IF($H473="","Not yet checked",IF($H473="No","Missing",IF(AND($I473&lt;&gt;"",TRIM($I473)&lt;&gt;TRIM($E473)),"Misplaced","Verified"))))</f>
        <v/>
      </c>
    </row>
    <row r="474">
      <c r="G474" s="15" t="n"/>
      <c r="O474" s="16" t="n"/>
      <c r="P474" s="17">
        <f>IF($A474="","",IF($H474="","Not yet checked",IF($H474="No","Missing",IF(AND($I474&lt;&gt;"",TRIM($I474)&lt;&gt;TRIM($E474)),"Misplaced","Verified"))))</f>
        <v/>
      </c>
    </row>
    <row r="475">
      <c r="G475" s="15" t="n"/>
      <c r="O475" s="16" t="n"/>
      <c r="P475" s="17">
        <f>IF($A475="","",IF($H475="","Not yet checked",IF($H475="No","Missing",IF(AND($I475&lt;&gt;"",TRIM($I475)&lt;&gt;TRIM($E475)),"Misplaced","Verified"))))</f>
        <v/>
      </c>
    </row>
    <row r="476">
      <c r="G476" s="15" t="n"/>
      <c r="O476" s="16" t="n"/>
      <c r="P476" s="17">
        <f>IF($A476="","",IF($H476="","Not yet checked",IF($H476="No","Missing",IF(AND($I476&lt;&gt;"",TRIM($I476)&lt;&gt;TRIM($E476)),"Misplaced","Verified"))))</f>
        <v/>
      </c>
    </row>
    <row r="477">
      <c r="G477" s="15" t="n"/>
      <c r="O477" s="16" t="n"/>
      <c r="P477" s="17">
        <f>IF($A477="","",IF($H477="","Not yet checked",IF($H477="No","Missing",IF(AND($I477&lt;&gt;"",TRIM($I477)&lt;&gt;TRIM($E477)),"Misplaced","Verified"))))</f>
        <v/>
      </c>
    </row>
    <row r="478">
      <c r="G478" s="15" t="n"/>
      <c r="O478" s="16" t="n"/>
      <c r="P478" s="17">
        <f>IF($A478="","",IF($H478="","Not yet checked",IF($H478="No","Missing",IF(AND($I478&lt;&gt;"",TRIM($I478)&lt;&gt;TRIM($E478)),"Misplaced","Verified"))))</f>
        <v/>
      </c>
    </row>
    <row r="479">
      <c r="G479" s="15" t="n"/>
      <c r="O479" s="16" t="n"/>
      <c r="P479" s="17">
        <f>IF($A479="","",IF($H479="","Not yet checked",IF($H479="No","Missing",IF(AND($I479&lt;&gt;"",TRIM($I479)&lt;&gt;TRIM($E479)),"Misplaced","Verified"))))</f>
        <v/>
      </c>
    </row>
    <row r="480">
      <c r="G480" s="15" t="n"/>
      <c r="O480" s="16" t="n"/>
      <c r="P480" s="17">
        <f>IF($A480="","",IF($H480="","Not yet checked",IF($H480="No","Missing",IF(AND($I480&lt;&gt;"",TRIM($I480)&lt;&gt;TRIM($E480)),"Misplaced","Verified"))))</f>
        <v/>
      </c>
    </row>
    <row r="481">
      <c r="G481" s="15" t="n"/>
      <c r="O481" s="16" t="n"/>
      <c r="P481" s="17">
        <f>IF($A481="","",IF($H481="","Not yet checked",IF($H481="No","Missing",IF(AND($I481&lt;&gt;"",TRIM($I481)&lt;&gt;TRIM($E481)),"Misplaced","Verified"))))</f>
        <v/>
      </c>
    </row>
    <row r="482">
      <c r="G482" s="15" t="n"/>
      <c r="O482" s="16" t="n"/>
      <c r="P482" s="17">
        <f>IF($A482="","",IF($H482="","Not yet checked",IF($H482="No","Missing",IF(AND($I482&lt;&gt;"",TRIM($I482)&lt;&gt;TRIM($E482)),"Misplaced","Verified"))))</f>
        <v/>
      </c>
    </row>
    <row r="483">
      <c r="G483" s="15" t="n"/>
      <c r="O483" s="16" t="n"/>
      <c r="P483" s="17">
        <f>IF($A483="","",IF($H483="","Not yet checked",IF($H483="No","Missing",IF(AND($I483&lt;&gt;"",TRIM($I483)&lt;&gt;TRIM($E483)),"Misplaced","Verified"))))</f>
        <v/>
      </c>
    </row>
    <row r="484">
      <c r="G484" s="15" t="n"/>
      <c r="O484" s="16" t="n"/>
      <c r="P484" s="17">
        <f>IF($A484="","",IF($H484="","Not yet checked",IF($H484="No","Missing",IF(AND($I484&lt;&gt;"",TRIM($I484)&lt;&gt;TRIM($E484)),"Misplaced","Verified"))))</f>
        <v/>
      </c>
    </row>
    <row r="485">
      <c r="G485" s="15" t="n"/>
      <c r="O485" s="16" t="n"/>
      <c r="P485" s="17">
        <f>IF($A485="","",IF($H485="","Not yet checked",IF($H485="No","Missing",IF(AND($I485&lt;&gt;"",TRIM($I485)&lt;&gt;TRIM($E485)),"Misplaced","Verified"))))</f>
        <v/>
      </c>
    </row>
    <row r="486">
      <c r="G486" s="15" t="n"/>
      <c r="O486" s="16" t="n"/>
      <c r="P486" s="17">
        <f>IF($A486="","",IF($H486="","Not yet checked",IF($H486="No","Missing",IF(AND($I486&lt;&gt;"",TRIM($I486)&lt;&gt;TRIM($E486)),"Misplaced","Verified"))))</f>
        <v/>
      </c>
    </row>
    <row r="487">
      <c r="G487" s="15" t="n"/>
      <c r="O487" s="16" t="n"/>
      <c r="P487" s="17">
        <f>IF($A487="","",IF($H487="","Not yet checked",IF($H487="No","Missing",IF(AND($I487&lt;&gt;"",TRIM($I487)&lt;&gt;TRIM($E487)),"Misplaced","Verified"))))</f>
        <v/>
      </c>
    </row>
    <row r="488">
      <c r="G488" s="15" t="n"/>
      <c r="O488" s="16" t="n"/>
      <c r="P488" s="17">
        <f>IF($A488="","",IF($H488="","Not yet checked",IF($H488="No","Missing",IF(AND($I488&lt;&gt;"",TRIM($I488)&lt;&gt;TRIM($E488)),"Misplaced","Verified"))))</f>
        <v/>
      </c>
    </row>
    <row r="489">
      <c r="G489" s="15" t="n"/>
      <c r="O489" s="16" t="n"/>
      <c r="P489" s="17">
        <f>IF($A489="","",IF($H489="","Not yet checked",IF($H489="No","Missing",IF(AND($I489&lt;&gt;"",TRIM($I489)&lt;&gt;TRIM($E489)),"Misplaced","Verified"))))</f>
        <v/>
      </c>
    </row>
    <row r="490">
      <c r="G490" s="15" t="n"/>
      <c r="O490" s="16" t="n"/>
      <c r="P490" s="17">
        <f>IF($A490="","",IF($H490="","Not yet checked",IF($H490="No","Missing",IF(AND($I490&lt;&gt;"",TRIM($I490)&lt;&gt;TRIM($E490)),"Misplaced","Verified"))))</f>
        <v/>
      </c>
    </row>
    <row r="491">
      <c r="G491" s="15" t="n"/>
      <c r="O491" s="16" t="n"/>
      <c r="P491" s="17">
        <f>IF($A491="","",IF($H491="","Not yet checked",IF($H491="No","Missing",IF(AND($I491&lt;&gt;"",TRIM($I491)&lt;&gt;TRIM($E491)),"Misplaced","Verified"))))</f>
        <v/>
      </c>
    </row>
    <row r="492">
      <c r="G492" s="15" t="n"/>
      <c r="O492" s="16" t="n"/>
      <c r="P492" s="17">
        <f>IF($A492="","",IF($H492="","Not yet checked",IF($H492="No","Missing",IF(AND($I492&lt;&gt;"",TRIM($I492)&lt;&gt;TRIM($E492)),"Misplaced","Verified"))))</f>
        <v/>
      </c>
    </row>
    <row r="493">
      <c r="G493" s="15" t="n"/>
      <c r="O493" s="16" t="n"/>
      <c r="P493" s="17">
        <f>IF($A493="","",IF($H493="","Not yet checked",IF($H493="No","Missing",IF(AND($I493&lt;&gt;"",TRIM($I493)&lt;&gt;TRIM($E493)),"Misplaced","Verified"))))</f>
        <v/>
      </c>
    </row>
    <row r="494">
      <c r="G494" s="15" t="n"/>
      <c r="O494" s="16" t="n"/>
      <c r="P494" s="17">
        <f>IF($A494="","",IF($H494="","Not yet checked",IF($H494="No","Missing",IF(AND($I494&lt;&gt;"",TRIM($I494)&lt;&gt;TRIM($E494)),"Misplaced","Verified"))))</f>
        <v/>
      </c>
    </row>
    <row r="495">
      <c r="G495" s="15" t="n"/>
      <c r="O495" s="16" t="n"/>
      <c r="P495" s="17">
        <f>IF($A495="","",IF($H495="","Not yet checked",IF($H495="No","Missing",IF(AND($I495&lt;&gt;"",TRIM($I495)&lt;&gt;TRIM($E495)),"Misplaced","Verified"))))</f>
        <v/>
      </c>
    </row>
    <row r="496">
      <c r="G496" s="15" t="n"/>
      <c r="O496" s="16" t="n"/>
      <c r="P496" s="17">
        <f>IF($A496="","",IF($H496="","Not yet checked",IF($H496="No","Missing",IF(AND($I496&lt;&gt;"",TRIM($I496)&lt;&gt;TRIM($E496)),"Misplaced","Verified"))))</f>
        <v/>
      </c>
    </row>
    <row r="497">
      <c r="G497" s="15" t="n"/>
      <c r="O497" s="16" t="n"/>
      <c r="P497" s="17">
        <f>IF($A497="","",IF($H497="","Not yet checked",IF($H497="No","Missing",IF(AND($I497&lt;&gt;"",TRIM($I497)&lt;&gt;TRIM($E497)),"Misplaced","Verified"))))</f>
        <v/>
      </c>
    </row>
    <row r="498">
      <c r="G498" s="15" t="n"/>
      <c r="O498" s="16" t="n"/>
      <c r="P498" s="17">
        <f>IF($A498="","",IF($H498="","Not yet checked",IF($H498="No","Missing",IF(AND($I498&lt;&gt;"",TRIM($I498)&lt;&gt;TRIM($E498)),"Misplaced","Verified"))))</f>
        <v/>
      </c>
    </row>
    <row r="499">
      <c r="G499" s="15" t="n"/>
      <c r="O499" s="16" t="n"/>
      <c r="P499" s="17">
        <f>IF($A499="","",IF($H499="","Not yet checked",IF($H499="No","Missing",IF(AND($I499&lt;&gt;"",TRIM($I499)&lt;&gt;TRIM($E499)),"Misplaced","Verified"))))</f>
        <v/>
      </c>
    </row>
    <row r="500">
      <c r="G500" s="15" t="n"/>
      <c r="O500" s="16" t="n"/>
      <c r="P500" s="17">
        <f>IF($A500="","",IF($H500="","Not yet checked",IF($H500="No","Missing",IF(AND($I500&lt;&gt;"",TRIM($I500)&lt;&gt;TRIM($E500)),"Misplaced","Verified"))))</f>
        <v/>
      </c>
    </row>
    <row r="501">
      <c r="G501" s="15" t="n"/>
      <c r="O501" s="16" t="n"/>
      <c r="P501" s="17">
        <f>IF($A501="","",IF($H501="","Not yet checked",IF($H501="No","Missing",IF(AND($I501&lt;&gt;"",TRIM($I501)&lt;&gt;TRIM($E501)),"Misplaced","Verified"))))</f>
        <v/>
      </c>
    </row>
    <row r="502">
      <c r="G502" s="15" t="n"/>
      <c r="O502" s="16" t="n"/>
      <c r="P502" s="17">
        <f>IF($A502="","",IF($H502="","Not yet checked",IF($H502="No","Missing",IF(AND($I502&lt;&gt;"",TRIM($I502)&lt;&gt;TRIM($E502)),"Misplaced","Verified"))))</f>
        <v/>
      </c>
    </row>
    <row r="503">
      <c r="G503" s="15" t="n"/>
      <c r="O503" s="16" t="n"/>
      <c r="P503" s="17">
        <f>IF($A503="","",IF($H503="","Not yet checked",IF($H503="No","Missing",IF(AND($I503&lt;&gt;"",TRIM($I503)&lt;&gt;TRIM($E503)),"Misplaced","Verified"))))</f>
        <v/>
      </c>
    </row>
    <row r="504">
      <c r="G504" s="15" t="n"/>
      <c r="O504" s="16" t="n"/>
      <c r="P504" s="17">
        <f>IF($A504="","",IF($H504="","Not yet checked",IF($H504="No","Missing",IF(AND($I504&lt;&gt;"",TRIM($I504)&lt;&gt;TRIM($E504)),"Misplaced","Verified"))))</f>
        <v/>
      </c>
    </row>
    <row r="505">
      <c r="G505" s="15" t="n"/>
      <c r="O505" s="16" t="n"/>
      <c r="P505" s="17">
        <f>IF($A505="","",IF($H505="","Not yet checked",IF($H505="No","Missing",IF(AND($I505&lt;&gt;"",TRIM($I505)&lt;&gt;TRIM($E505)),"Misplaced","Verified"))))</f>
        <v/>
      </c>
    </row>
    <row r="506">
      <c r="G506" s="15" t="n"/>
      <c r="O506" s="16" t="n"/>
      <c r="P506" s="17">
        <f>IF($A506="","",IF($H506="","Not yet checked",IF($H506="No","Missing",IF(AND($I506&lt;&gt;"",TRIM($I506)&lt;&gt;TRIM($E506)),"Misplaced","Verified"))))</f>
        <v/>
      </c>
    </row>
    <row r="507">
      <c r="G507" s="15" t="n"/>
      <c r="O507" s="16" t="n"/>
      <c r="P507" s="17">
        <f>IF($A507="","",IF($H507="","Not yet checked",IF($H507="No","Missing",IF(AND($I507&lt;&gt;"",TRIM($I507)&lt;&gt;TRIM($E507)),"Misplaced","Verified"))))</f>
        <v/>
      </c>
    </row>
    <row r="508">
      <c r="G508" s="15" t="n"/>
      <c r="O508" s="16" t="n"/>
      <c r="P508" s="17">
        <f>IF($A508="","",IF($H508="","Not yet checked",IF($H508="No","Missing",IF(AND($I508&lt;&gt;"",TRIM($I508)&lt;&gt;TRIM($E508)),"Misplaced","Verified"))))</f>
        <v/>
      </c>
    </row>
    <row r="509">
      <c r="G509" s="15" t="n"/>
      <c r="O509" s="16" t="n"/>
      <c r="P509" s="17">
        <f>IF($A509="","",IF($H509="","Not yet checked",IF($H509="No","Missing",IF(AND($I509&lt;&gt;"",TRIM($I509)&lt;&gt;TRIM($E509)),"Misplaced","Verified"))))</f>
        <v/>
      </c>
    </row>
    <row r="510">
      <c r="G510" s="15" t="n"/>
      <c r="O510" s="16" t="n"/>
      <c r="P510" s="17">
        <f>IF($A510="","",IF($H510="","Not yet checked",IF($H510="No","Missing",IF(AND($I510&lt;&gt;"",TRIM($I510)&lt;&gt;TRIM($E510)),"Misplaced","Verified"))))</f>
        <v/>
      </c>
    </row>
    <row r="511">
      <c r="G511" s="15" t="n"/>
      <c r="O511" s="16" t="n"/>
      <c r="P511" s="17">
        <f>IF($A511="","",IF($H511="","Not yet checked",IF($H511="No","Missing",IF(AND($I511&lt;&gt;"",TRIM($I511)&lt;&gt;TRIM($E511)),"Misplaced","Verified"))))</f>
        <v/>
      </c>
    </row>
    <row r="512">
      <c r="G512" s="15" t="n"/>
      <c r="O512" s="16" t="n"/>
      <c r="P512" s="17">
        <f>IF($A512="","",IF($H512="","Not yet checked",IF($H512="No","Missing",IF(AND($I512&lt;&gt;"",TRIM($I512)&lt;&gt;TRIM($E512)),"Misplaced","Verified"))))</f>
        <v/>
      </c>
    </row>
    <row r="513">
      <c r="G513" s="15" t="n"/>
      <c r="O513" s="16" t="n"/>
      <c r="P513" s="17">
        <f>IF($A513="","",IF($H513="","Not yet checked",IF($H513="No","Missing",IF(AND($I513&lt;&gt;"",TRIM($I513)&lt;&gt;TRIM($E513)),"Misplaced","Verified"))))</f>
        <v/>
      </c>
    </row>
    <row r="514">
      <c r="G514" s="15" t="n"/>
      <c r="O514" s="16" t="n"/>
      <c r="P514" s="17">
        <f>IF($A514="","",IF($H514="","Not yet checked",IF($H514="No","Missing",IF(AND($I514&lt;&gt;"",TRIM($I514)&lt;&gt;TRIM($E514)),"Misplaced","Verified"))))</f>
        <v/>
      </c>
    </row>
    <row r="515">
      <c r="G515" s="15" t="n"/>
      <c r="O515" s="16" t="n"/>
      <c r="P515" s="17">
        <f>IF($A515="","",IF($H515="","Not yet checked",IF($H515="No","Missing",IF(AND($I515&lt;&gt;"",TRIM($I515)&lt;&gt;TRIM($E515)),"Misplaced","Verified"))))</f>
        <v/>
      </c>
    </row>
    <row r="516">
      <c r="G516" s="15" t="n"/>
      <c r="O516" s="16" t="n"/>
      <c r="P516" s="17">
        <f>IF($A516="","",IF($H516="","Not yet checked",IF($H516="No","Missing",IF(AND($I516&lt;&gt;"",TRIM($I516)&lt;&gt;TRIM($E516)),"Misplaced","Verified"))))</f>
        <v/>
      </c>
    </row>
    <row r="517">
      <c r="G517" s="15" t="n"/>
      <c r="O517" s="16" t="n"/>
      <c r="P517" s="17">
        <f>IF($A517="","",IF($H517="","Not yet checked",IF($H517="No","Missing",IF(AND($I517&lt;&gt;"",TRIM($I517)&lt;&gt;TRIM($E517)),"Misplaced","Verified"))))</f>
        <v/>
      </c>
    </row>
    <row r="518">
      <c r="G518" s="15" t="n"/>
      <c r="O518" s="16" t="n"/>
      <c r="P518" s="17">
        <f>IF($A518="","",IF($H518="","Not yet checked",IF($H518="No","Missing",IF(AND($I518&lt;&gt;"",TRIM($I518)&lt;&gt;TRIM($E518)),"Misplaced","Verified"))))</f>
        <v/>
      </c>
    </row>
    <row r="519">
      <c r="G519" s="15" t="n"/>
      <c r="O519" s="16" t="n"/>
      <c r="P519" s="17">
        <f>IF($A519="","",IF($H519="","Not yet checked",IF($H519="No","Missing",IF(AND($I519&lt;&gt;"",TRIM($I519)&lt;&gt;TRIM($E519)),"Misplaced","Verified"))))</f>
        <v/>
      </c>
    </row>
    <row r="520">
      <c r="G520" s="15" t="n"/>
      <c r="O520" s="16" t="n"/>
      <c r="P520" s="17">
        <f>IF($A520="","",IF($H520="","Not yet checked",IF($H520="No","Missing",IF(AND($I520&lt;&gt;"",TRIM($I520)&lt;&gt;TRIM($E520)),"Misplaced","Verified"))))</f>
        <v/>
      </c>
    </row>
    <row r="521">
      <c r="G521" s="15" t="n"/>
      <c r="O521" s="16" t="n"/>
      <c r="P521" s="17">
        <f>IF($A521="","",IF($H521="","Not yet checked",IF($H521="No","Missing",IF(AND($I521&lt;&gt;"",TRIM($I521)&lt;&gt;TRIM($E521)),"Misplaced","Verified"))))</f>
        <v/>
      </c>
    </row>
    <row r="522">
      <c r="G522" s="15" t="n"/>
      <c r="O522" s="16" t="n"/>
      <c r="P522" s="17">
        <f>IF($A522="","",IF($H522="","Not yet checked",IF($H522="No","Missing",IF(AND($I522&lt;&gt;"",TRIM($I522)&lt;&gt;TRIM($E522)),"Misplaced","Verified"))))</f>
        <v/>
      </c>
    </row>
    <row r="523">
      <c r="G523" s="15" t="n"/>
      <c r="O523" s="16" t="n"/>
      <c r="P523" s="17">
        <f>IF($A523="","",IF($H523="","Not yet checked",IF($H523="No","Missing",IF(AND($I523&lt;&gt;"",TRIM($I523)&lt;&gt;TRIM($E523)),"Misplaced","Verified"))))</f>
        <v/>
      </c>
    </row>
    <row r="524">
      <c r="G524" s="15" t="n"/>
      <c r="O524" s="16" t="n"/>
      <c r="P524" s="17">
        <f>IF($A524="","",IF($H524="","Not yet checked",IF($H524="No","Missing",IF(AND($I524&lt;&gt;"",TRIM($I524)&lt;&gt;TRIM($E524)),"Misplaced","Verified"))))</f>
        <v/>
      </c>
    </row>
    <row r="525">
      <c r="G525" s="15" t="n"/>
      <c r="O525" s="16" t="n"/>
      <c r="P525" s="17">
        <f>IF($A525="","",IF($H525="","Not yet checked",IF($H525="No","Missing",IF(AND($I525&lt;&gt;"",TRIM($I525)&lt;&gt;TRIM($E525)),"Misplaced","Verified"))))</f>
        <v/>
      </c>
    </row>
    <row r="526">
      <c r="G526" s="15" t="n"/>
      <c r="O526" s="16" t="n"/>
      <c r="P526" s="17">
        <f>IF($A526="","",IF($H526="","Not yet checked",IF($H526="No","Missing",IF(AND($I526&lt;&gt;"",TRIM($I526)&lt;&gt;TRIM($E526)),"Misplaced","Verified"))))</f>
        <v/>
      </c>
    </row>
    <row r="527">
      <c r="G527" s="15" t="n"/>
      <c r="O527" s="16" t="n"/>
      <c r="P527" s="17">
        <f>IF($A527="","",IF($H527="","Not yet checked",IF($H527="No","Missing",IF(AND($I527&lt;&gt;"",TRIM($I527)&lt;&gt;TRIM($E527)),"Misplaced","Verified"))))</f>
        <v/>
      </c>
    </row>
    <row r="528">
      <c r="G528" s="15" t="n"/>
      <c r="O528" s="16" t="n"/>
      <c r="P528" s="17">
        <f>IF($A528="","",IF($H528="","Not yet checked",IF($H528="No","Missing",IF(AND($I528&lt;&gt;"",TRIM($I528)&lt;&gt;TRIM($E528)),"Misplaced","Verified"))))</f>
        <v/>
      </c>
    </row>
    <row r="529">
      <c r="G529" s="15" t="n"/>
      <c r="O529" s="16" t="n"/>
      <c r="P529" s="17">
        <f>IF($A529="","",IF($H529="","Not yet checked",IF($H529="No","Missing",IF(AND($I529&lt;&gt;"",TRIM($I529)&lt;&gt;TRIM($E529)),"Misplaced","Verified"))))</f>
        <v/>
      </c>
    </row>
    <row r="530">
      <c r="G530" s="15" t="n"/>
      <c r="O530" s="16" t="n"/>
      <c r="P530" s="17">
        <f>IF($A530="","",IF($H530="","Not yet checked",IF($H530="No","Missing",IF(AND($I530&lt;&gt;"",TRIM($I530)&lt;&gt;TRIM($E530)),"Misplaced","Verified"))))</f>
        <v/>
      </c>
    </row>
    <row r="531">
      <c r="G531" s="15" t="n"/>
      <c r="O531" s="16" t="n"/>
      <c r="P531" s="17">
        <f>IF($A531="","",IF($H531="","Not yet checked",IF($H531="No","Missing",IF(AND($I531&lt;&gt;"",TRIM($I531)&lt;&gt;TRIM($E531)),"Misplaced","Verified"))))</f>
        <v/>
      </c>
    </row>
    <row r="532">
      <c r="G532" s="15" t="n"/>
      <c r="O532" s="16" t="n"/>
      <c r="P532" s="17">
        <f>IF($A532="","",IF($H532="","Not yet checked",IF($H532="No","Missing",IF(AND($I532&lt;&gt;"",TRIM($I532)&lt;&gt;TRIM($E532)),"Misplaced","Verified"))))</f>
        <v/>
      </c>
    </row>
    <row r="533">
      <c r="G533" s="15" t="n"/>
      <c r="O533" s="16" t="n"/>
      <c r="P533" s="17">
        <f>IF($A533="","",IF($H533="","Not yet checked",IF($H533="No","Missing",IF(AND($I533&lt;&gt;"",TRIM($I533)&lt;&gt;TRIM($E533)),"Misplaced","Verified"))))</f>
        <v/>
      </c>
    </row>
    <row r="534">
      <c r="G534" s="15" t="n"/>
      <c r="O534" s="16" t="n"/>
      <c r="P534" s="17">
        <f>IF($A534="","",IF($H534="","Not yet checked",IF($H534="No","Missing",IF(AND($I534&lt;&gt;"",TRIM($I534)&lt;&gt;TRIM($E534)),"Misplaced","Verified"))))</f>
        <v/>
      </c>
    </row>
    <row r="535">
      <c r="G535" s="15" t="n"/>
      <c r="O535" s="16" t="n"/>
      <c r="P535" s="17">
        <f>IF($A535="","",IF($H535="","Not yet checked",IF($H535="No","Missing",IF(AND($I535&lt;&gt;"",TRIM($I535)&lt;&gt;TRIM($E535)),"Misplaced","Verified"))))</f>
        <v/>
      </c>
    </row>
    <row r="536">
      <c r="G536" s="15" t="n"/>
      <c r="O536" s="16" t="n"/>
      <c r="P536" s="17">
        <f>IF($A536="","",IF($H536="","Not yet checked",IF($H536="No","Missing",IF(AND($I536&lt;&gt;"",TRIM($I536)&lt;&gt;TRIM($E536)),"Misplaced","Verified"))))</f>
        <v/>
      </c>
    </row>
    <row r="537">
      <c r="G537" s="15" t="n"/>
      <c r="O537" s="16" t="n"/>
      <c r="P537" s="17">
        <f>IF($A537="","",IF($H537="","Not yet checked",IF($H537="No","Missing",IF(AND($I537&lt;&gt;"",TRIM($I537)&lt;&gt;TRIM($E537)),"Misplaced","Verified"))))</f>
        <v/>
      </c>
    </row>
    <row r="538">
      <c r="G538" s="15" t="n"/>
      <c r="O538" s="16" t="n"/>
      <c r="P538" s="17">
        <f>IF($A538="","",IF($H538="","Not yet checked",IF($H538="No","Missing",IF(AND($I538&lt;&gt;"",TRIM($I538)&lt;&gt;TRIM($E538)),"Misplaced","Verified"))))</f>
        <v/>
      </c>
    </row>
    <row r="539">
      <c r="G539" s="15" t="n"/>
      <c r="O539" s="16" t="n"/>
      <c r="P539" s="17">
        <f>IF($A539="","",IF($H539="","Not yet checked",IF($H539="No","Missing",IF(AND($I539&lt;&gt;"",TRIM($I539)&lt;&gt;TRIM($E539)),"Misplaced","Verified"))))</f>
        <v/>
      </c>
    </row>
    <row r="540">
      <c r="G540" s="15" t="n"/>
      <c r="O540" s="16" t="n"/>
      <c r="P540" s="17">
        <f>IF($A540="","",IF($H540="","Not yet checked",IF($H540="No","Missing",IF(AND($I540&lt;&gt;"",TRIM($I540)&lt;&gt;TRIM($E540)),"Misplaced","Verified"))))</f>
        <v/>
      </c>
    </row>
    <row r="541">
      <c r="G541" s="15" t="n"/>
      <c r="O541" s="16" t="n"/>
      <c r="P541" s="17">
        <f>IF($A541="","",IF($H541="","Not yet checked",IF($H541="No","Missing",IF(AND($I541&lt;&gt;"",TRIM($I541)&lt;&gt;TRIM($E541)),"Misplaced","Verified"))))</f>
        <v/>
      </c>
    </row>
    <row r="542">
      <c r="G542" s="15" t="n"/>
      <c r="O542" s="16" t="n"/>
      <c r="P542" s="17">
        <f>IF($A542="","",IF($H542="","Not yet checked",IF($H542="No","Missing",IF(AND($I542&lt;&gt;"",TRIM($I542)&lt;&gt;TRIM($E542)),"Misplaced","Verified"))))</f>
        <v/>
      </c>
    </row>
    <row r="543">
      <c r="G543" s="15" t="n"/>
      <c r="O543" s="16" t="n"/>
      <c r="P543" s="17">
        <f>IF($A543="","",IF($H543="","Not yet checked",IF($H543="No","Missing",IF(AND($I543&lt;&gt;"",TRIM($I543)&lt;&gt;TRIM($E543)),"Misplaced","Verified"))))</f>
        <v/>
      </c>
    </row>
    <row r="544">
      <c r="G544" s="15" t="n"/>
      <c r="O544" s="16" t="n"/>
      <c r="P544" s="17">
        <f>IF($A544="","",IF($H544="","Not yet checked",IF($H544="No","Missing",IF(AND($I544&lt;&gt;"",TRIM($I544)&lt;&gt;TRIM($E544)),"Misplaced","Verified"))))</f>
        <v/>
      </c>
    </row>
    <row r="545">
      <c r="G545" s="15" t="n"/>
      <c r="O545" s="16" t="n"/>
      <c r="P545" s="17">
        <f>IF($A545="","",IF($H545="","Not yet checked",IF($H545="No","Missing",IF(AND($I545&lt;&gt;"",TRIM($I545)&lt;&gt;TRIM($E545)),"Misplaced","Verified"))))</f>
        <v/>
      </c>
    </row>
    <row r="546">
      <c r="G546" s="15" t="n"/>
      <c r="O546" s="16" t="n"/>
      <c r="P546" s="17">
        <f>IF($A546="","",IF($H546="","Not yet checked",IF($H546="No","Missing",IF(AND($I546&lt;&gt;"",TRIM($I546)&lt;&gt;TRIM($E546)),"Misplaced","Verified"))))</f>
        <v/>
      </c>
    </row>
    <row r="547">
      <c r="G547" s="15" t="n"/>
      <c r="O547" s="16" t="n"/>
      <c r="P547" s="17">
        <f>IF($A547="","",IF($H547="","Not yet checked",IF($H547="No","Missing",IF(AND($I547&lt;&gt;"",TRIM($I547)&lt;&gt;TRIM($E547)),"Misplaced","Verified"))))</f>
        <v/>
      </c>
    </row>
    <row r="548">
      <c r="G548" s="15" t="n"/>
      <c r="O548" s="16" t="n"/>
      <c r="P548" s="17">
        <f>IF($A548="","",IF($H548="","Not yet checked",IF($H548="No","Missing",IF(AND($I548&lt;&gt;"",TRIM($I548)&lt;&gt;TRIM($E548)),"Misplaced","Verified"))))</f>
        <v/>
      </c>
    </row>
    <row r="549">
      <c r="G549" s="15" t="n"/>
      <c r="O549" s="16" t="n"/>
      <c r="P549" s="17">
        <f>IF($A549="","",IF($H549="","Not yet checked",IF($H549="No","Missing",IF(AND($I549&lt;&gt;"",TRIM($I549)&lt;&gt;TRIM($E549)),"Misplaced","Verified"))))</f>
        <v/>
      </c>
    </row>
    <row r="550">
      <c r="G550" s="15" t="n"/>
      <c r="O550" s="16" t="n"/>
      <c r="P550" s="17">
        <f>IF($A550="","",IF($H550="","Not yet checked",IF($H550="No","Missing",IF(AND($I550&lt;&gt;"",TRIM($I550)&lt;&gt;TRIM($E550)),"Misplaced","Verified"))))</f>
        <v/>
      </c>
    </row>
    <row r="551">
      <c r="G551" s="15" t="n"/>
      <c r="O551" s="16" t="n"/>
      <c r="P551" s="17">
        <f>IF($A551="","",IF($H551="","Not yet checked",IF($H551="No","Missing",IF(AND($I551&lt;&gt;"",TRIM($I551)&lt;&gt;TRIM($E551)),"Misplaced","Verified"))))</f>
        <v/>
      </c>
    </row>
    <row r="552">
      <c r="G552" s="15" t="n"/>
      <c r="O552" s="16" t="n"/>
      <c r="P552" s="17">
        <f>IF($A552="","",IF($H552="","Not yet checked",IF($H552="No","Missing",IF(AND($I552&lt;&gt;"",TRIM($I552)&lt;&gt;TRIM($E552)),"Misplaced","Verified"))))</f>
        <v/>
      </c>
    </row>
    <row r="553">
      <c r="G553" s="15" t="n"/>
      <c r="O553" s="16" t="n"/>
      <c r="P553" s="17">
        <f>IF($A553="","",IF($H553="","Not yet checked",IF($H553="No","Missing",IF(AND($I553&lt;&gt;"",TRIM($I553)&lt;&gt;TRIM($E553)),"Misplaced","Verified"))))</f>
        <v/>
      </c>
    </row>
    <row r="554">
      <c r="G554" s="15" t="n"/>
      <c r="O554" s="16" t="n"/>
      <c r="P554" s="17">
        <f>IF($A554="","",IF($H554="","Not yet checked",IF($H554="No","Missing",IF(AND($I554&lt;&gt;"",TRIM($I554)&lt;&gt;TRIM($E554)),"Misplaced","Verified"))))</f>
        <v/>
      </c>
    </row>
    <row r="555">
      <c r="G555" s="15" t="n"/>
      <c r="O555" s="16" t="n"/>
      <c r="P555" s="17">
        <f>IF($A555="","",IF($H555="","Not yet checked",IF($H555="No","Missing",IF(AND($I555&lt;&gt;"",TRIM($I555)&lt;&gt;TRIM($E555)),"Misplaced","Verified"))))</f>
        <v/>
      </c>
    </row>
    <row r="556">
      <c r="G556" s="15" t="n"/>
      <c r="O556" s="16" t="n"/>
      <c r="P556" s="17">
        <f>IF($A556="","",IF($H556="","Not yet checked",IF($H556="No","Missing",IF(AND($I556&lt;&gt;"",TRIM($I556)&lt;&gt;TRIM($E556)),"Misplaced","Verified"))))</f>
        <v/>
      </c>
    </row>
    <row r="557">
      <c r="G557" s="15" t="n"/>
      <c r="O557" s="16" t="n"/>
      <c r="P557" s="17">
        <f>IF($A557="","",IF($H557="","Not yet checked",IF($H557="No","Missing",IF(AND($I557&lt;&gt;"",TRIM($I557)&lt;&gt;TRIM($E557)),"Misplaced","Verified"))))</f>
        <v/>
      </c>
    </row>
    <row r="558">
      <c r="G558" s="15" t="n"/>
      <c r="O558" s="16" t="n"/>
      <c r="P558" s="17">
        <f>IF($A558="","",IF($H558="","Not yet checked",IF($H558="No","Missing",IF(AND($I558&lt;&gt;"",TRIM($I558)&lt;&gt;TRIM($E558)),"Misplaced","Verified"))))</f>
        <v/>
      </c>
    </row>
    <row r="559">
      <c r="G559" s="15" t="n"/>
      <c r="O559" s="16" t="n"/>
      <c r="P559" s="17">
        <f>IF($A559="","",IF($H559="","Not yet checked",IF($H559="No","Missing",IF(AND($I559&lt;&gt;"",TRIM($I559)&lt;&gt;TRIM($E559)),"Misplaced","Verified"))))</f>
        <v/>
      </c>
    </row>
    <row r="560">
      <c r="G560" s="15" t="n"/>
      <c r="O560" s="16" t="n"/>
      <c r="P560" s="17">
        <f>IF($A560="","",IF($H560="","Not yet checked",IF($H560="No","Missing",IF(AND($I560&lt;&gt;"",TRIM($I560)&lt;&gt;TRIM($E560)),"Misplaced","Verified"))))</f>
        <v/>
      </c>
    </row>
    <row r="561">
      <c r="G561" s="15" t="n"/>
      <c r="O561" s="16" t="n"/>
      <c r="P561" s="17">
        <f>IF($A561="","",IF($H561="","Not yet checked",IF($H561="No","Missing",IF(AND($I561&lt;&gt;"",TRIM($I561)&lt;&gt;TRIM($E561)),"Misplaced","Verified"))))</f>
        <v/>
      </c>
    </row>
    <row r="562">
      <c r="G562" s="15" t="n"/>
      <c r="O562" s="16" t="n"/>
      <c r="P562" s="17">
        <f>IF($A562="","",IF($H562="","Not yet checked",IF($H562="No","Missing",IF(AND($I562&lt;&gt;"",TRIM($I562)&lt;&gt;TRIM($E562)),"Misplaced","Verified"))))</f>
        <v/>
      </c>
    </row>
    <row r="563">
      <c r="G563" s="15" t="n"/>
      <c r="O563" s="16" t="n"/>
      <c r="P563" s="17">
        <f>IF($A563="","",IF($H563="","Not yet checked",IF($H563="No","Missing",IF(AND($I563&lt;&gt;"",TRIM($I563)&lt;&gt;TRIM($E563)),"Misplaced","Verified"))))</f>
        <v/>
      </c>
    </row>
    <row r="564">
      <c r="G564" s="15" t="n"/>
      <c r="O564" s="16" t="n"/>
      <c r="P564" s="17">
        <f>IF($A564="","",IF($H564="","Not yet checked",IF($H564="No","Missing",IF(AND($I564&lt;&gt;"",TRIM($I564)&lt;&gt;TRIM($E564)),"Misplaced","Verified"))))</f>
        <v/>
      </c>
    </row>
    <row r="565">
      <c r="G565" s="15" t="n"/>
      <c r="O565" s="16" t="n"/>
      <c r="P565" s="17">
        <f>IF($A565="","",IF($H565="","Not yet checked",IF($H565="No","Missing",IF(AND($I565&lt;&gt;"",TRIM($I565)&lt;&gt;TRIM($E565)),"Misplaced","Verified"))))</f>
        <v/>
      </c>
    </row>
    <row r="566">
      <c r="G566" s="15" t="n"/>
      <c r="O566" s="16" t="n"/>
      <c r="P566" s="17">
        <f>IF($A566="","",IF($H566="","Not yet checked",IF($H566="No","Missing",IF(AND($I566&lt;&gt;"",TRIM($I566)&lt;&gt;TRIM($E566)),"Misplaced","Verified"))))</f>
        <v/>
      </c>
    </row>
    <row r="567">
      <c r="G567" s="15" t="n"/>
      <c r="O567" s="16" t="n"/>
      <c r="P567" s="17">
        <f>IF($A567="","",IF($H567="","Not yet checked",IF($H567="No","Missing",IF(AND($I567&lt;&gt;"",TRIM($I567)&lt;&gt;TRIM($E567)),"Misplaced","Verified"))))</f>
        <v/>
      </c>
    </row>
    <row r="568">
      <c r="G568" s="15" t="n"/>
      <c r="O568" s="16" t="n"/>
      <c r="P568" s="17">
        <f>IF($A568="","",IF($H568="","Not yet checked",IF($H568="No","Missing",IF(AND($I568&lt;&gt;"",TRIM($I568)&lt;&gt;TRIM($E568)),"Misplaced","Verified"))))</f>
        <v/>
      </c>
    </row>
    <row r="569">
      <c r="G569" s="15" t="n"/>
      <c r="O569" s="16" t="n"/>
      <c r="P569" s="17">
        <f>IF($A569="","",IF($H569="","Not yet checked",IF($H569="No","Missing",IF(AND($I569&lt;&gt;"",TRIM($I569)&lt;&gt;TRIM($E569)),"Misplaced","Verified"))))</f>
        <v/>
      </c>
    </row>
    <row r="570">
      <c r="G570" s="15" t="n"/>
      <c r="O570" s="16" t="n"/>
      <c r="P570" s="17">
        <f>IF($A570="","",IF($H570="","Not yet checked",IF($H570="No","Missing",IF(AND($I570&lt;&gt;"",TRIM($I570)&lt;&gt;TRIM($E570)),"Misplaced","Verified"))))</f>
        <v/>
      </c>
    </row>
    <row r="571">
      <c r="G571" s="15" t="n"/>
      <c r="O571" s="16" t="n"/>
      <c r="P571" s="17">
        <f>IF($A571="","",IF($H571="","Not yet checked",IF($H571="No","Missing",IF(AND($I571&lt;&gt;"",TRIM($I571)&lt;&gt;TRIM($E571)),"Misplaced","Verified"))))</f>
        <v/>
      </c>
    </row>
    <row r="572">
      <c r="G572" s="15" t="n"/>
      <c r="O572" s="16" t="n"/>
      <c r="P572" s="17">
        <f>IF($A572="","",IF($H572="","Not yet checked",IF($H572="No","Missing",IF(AND($I572&lt;&gt;"",TRIM($I572)&lt;&gt;TRIM($E572)),"Misplaced","Verified"))))</f>
        <v/>
      </c>
    </row>
    <row r="573">
      <c r="G573" s="15" t="n"/>
      <c r="O573" s="16" t="n"/>
      <c r="P573" s="17">
        <f>IF($A573="","",IF($H573="","Not yet checked",IF($H573="No","Missing",IF(AND($I573&lt;&gt;"",TRIM($I573)&lt;&gt;TRIM($E573)),"Misplaced","Verified"))))</f>
        <v/>
      </c>
    </row>
    <row r="574">
      <c r="G574" s="15" t="n"/>
      <c r="O574" s="16" t="n"/>
      <c r="P574" s="17">
        <f>IF($A574="","",IF($H574="","Not yet checked",IF($H574="No","Missing",IF(AND($I574&lt;&gt;"",TRIM($I574)&lt;&gt;TRIM($E574)),"Misplaced","Verified"))))</f>
        <v/>
      </c>
    </row>
    <row r="575">
      <c r="G575" s="15" t="n"/>
      <c r="O575" s="16" t="n"/>
      <c r="P575" s="17">
        <f>IF($A575="","",IF($H575="","Not yet checked",IF($H575="No","Missing",IF(AND($I575&lt;&gt;"",TRIM($I575)&lt;&gt;TRIM($E575)),"Misplaced","Verified"))))</f>
        <v/>
      </c>
    </row>
    <row r="576">
      <c r="G576" s="15" t="n"/>
      <c r="O576" s="16" t="n"/>
      <c r="P576" s="17">
        <f>IF($A576="","",IF($H576="","Not yet checked",IF($H576="No","Missing",IF(AND($I576&lt;&gt;"",TRIM($I576)&lt;&gt;TRIM($E576)),"Misplaced","Verified"))))</f>
        <v/>
      </c>
    </row>
    <row r="577">
      <c r="G577" s="15" t="n"/>
      <c r="O577" s="16" t="n"/>
      <c r="P577" s="17">
        <f>IF($A577="","",IF($H577="","Not yet checked",IF($H577="No","Missing",IF(AND($I577&lt;&gt;"",TRIM($I577)&lt;&gt;TRIM($E577)),"Misplaced","Verified"))))</f>
        <v/>
      </c>
    </row>
    <row r="578">
      <c r="G578" s="15" t="n"/>
      <c r="O578" s="16" t="n"/>
      <c r="P578" s="17">
        <f>IF($A578="","",IF($H578="","Not yet checked",IF($H578="No","Missing",IF(AND($I578&lt;&gt;"",TRIM($I578)&lt;&gt;TRIM($E578)),"Misplaced","Verified"))))</f>
        <v/>
      </c>
    </row>
    <row r="579">
      <c r="G579" s="15" t="n"/>
      <c r="O579" s="16" t="n"/>
      <c r="P579" s="17">
        <f>IF($A579="","",IF($H579="","Not yet checked",IF($H579="No","Missing",IF(AND($I579&lt;&gt;"",TRIM($I579)&lt;&gt;TRIM($E579)),"Misplaced","Verified"))))</f>
        <v/>
      </c>
    </row>
    <row r="580">
      <c r="G580" s="15" t="n"/>
      <c r="O580" s="16" t="n"/>
      <c r="P580" s="17">
        <f>IF($A580="","",IF($H580="","Not yet checked",IF($H580="No","Missing",IF(AND($I580&lt;&gt;"",TRIM($I580)&lt;&gt;TRIM($E580)),"Misplaced","Verified"))))</f>
        <v/>
      </c>
    </row>
    <row r="581">
      <c r="G581" s="15" t="n"/>
      <c r="O581" s="16" t="n"/>
      <c r="P581" s="17">
        <f>IF($A581="","",IF($H581="","Not yet checked",IF($H581="No","Missing",IF(AND($I581&lt;&gt;"",TRIM($I581)&lt;&gt;TRIM($E581)),"Misplaced","Verified"))))</f>
        <v/>
      </c>
    </row>
    <row r="582">
      <c r="G582" s="15" t="n"/>
      <c r="O582" s="16" t="n"/>
      <c r="P582" s="17">
        <f>IF($A582="","",IF($H582="","Not yet checked",IF($H582="No","Missing",IF(AND($I582&lt;&gt;"",TRIM($I582)&lt;&gt;TRIM($E582)),"Misplaced","Verified"))))</f>
        <v/>
      </c>
    </row>
    <row r="583">
      <c r="G583" s="15" t="n"/>
      <c r="O583" s="16" t="n"/>
      <c r="P583" s="17">
        <f>IF($A583="","",IF($H583="","Not yet checked",IF($H583="No","Missing",IF(AND($I583&lt;&gt;"",TRIM($I583)&lt;&gt;TRIM($E583)),"Misplaced","Verified"))))</f>
        <v/>
      </c>
    </row>
    <row r="584">
      <c r="G584" s="15" t="n"/>
      <c r="O584" s="16" t="n"/>
      <c r="P584" s="17">
        <f>IF($A584="","",IF($H584="","Not yet checked",IF($H584="No","Missing",IF(AND($I584&lt;&gt;"",TRIM($I584)&lt;&gt;TRIM($E584)),"Misplaced","Verified"))))</f>
        <v/>
      </c>
    </row>
    <row r="585">
      <c r="G585" s="15" t="n"/>
      <c r="O585" s="16" t="n"/>
      <c r="P585" s="17">
        <f>IF($A585="","",IF($H585="","Not yet checked",IF($H585="No","Missing",IF(AND($I585&lt;&gt;"",TRIM($I585)&lt;&gt;TRIM($E585)),"Misplaced","Verified"))))</f>
        <v/>
      </c>
    </row>
    <row r="586">
      <c r="G586" s="15" t="n"/>
      <c r="O586" s="16" t="n"/>
      <c r="P586" s="17">
        <f>IF($A586="","",IF($H586="","Not yet checked",IF($H586="No","Missing",IF(AND($I586&lt;&gt;"",TRIM($I586)&lt;&gt;TRIM($E586)),"Misplaced","Verified"))))</f>
        <v/>
      </c>
    </row>
    <row r="587">
      <c r="G587" s="15" t="n"/>
      <c r="O587" s="16" t="n"/>
      <c r="P587" s="17">
        <f>IF($A587="","",IF($H587="","Not yet checked",IF($H587="No","Missing",IF(AND($I587&lt;&gt;"",TRIM($I587)&lt;&gt;TRIM($E587)),"Misplaced","Verified"))))</f>
        <v/>
      </c>
    </row>
    <row r="588">
      <c r="G588" s="15" t="n"/>
      <c r="O588" s="16" t="n"/>
      <c r="P588" s="17">
        <f>IF($A588="","",IF($H588="","Not yet checked",IF($H588="No","Missing",IF(AND($I588&lt;&gt;"",TRIM($I588)&lt;&gt;TRIM($E588)),"Misplaced","Verified"))))</f>
        <v/>
      </c>
    </row>
    <row r="589">
      <c r="G589" s="15" t="n"/>
      <c r="O589" s="16" t="n"/>
      <c r="P589" s="17">
        <f>IF($A589="","",IF($H589="","Not yet checked",IF($H589="No","Missing",IF(AND($I589&lt;&gt;"",TRIM($I589)&lt;&gt;TRIM($E589)),"Misplaced","Verified"))))</f>
        <v/>
      </c>
    </row>
    <row r="590">
      <c r="G590" s="15" t="n"/>
      <c r="O590" s="16" t="n"/>
      <c r="P590" s="17">
        <f>IF($A590="","",IF($H590="","Not yet checked",IF($H590="No","Missing",IF(AND($I590&lt;&gt;"",TRIM($I590)&lt;&gt;TRIM($E590)),"Misplaced","Verified"))))</f>
        <v/>
      </c>
    </row>
    <row r="591">
      <c r="G591" s="15" t="n"/>
      <c r="O591" s="16" t="n"/>
      <c r="P591" s="17">
        <f>IF($A591="","",IF($H591="","Not yet checked",IF($H591="No","Missing",IF(AND($I591&lt;&gt;"",TRIM($I591)&lt;&gt;TRIM($E591)),"Misplaced","Verified"))))</f>
        <v/>
      </c>
    </row>
    <row r="592">
      <c r="G592" s="15" t="n"/>
      <c r="O592" s="16" t="n"/>
      <c r="P592" s="17">
        <f>IF($A592="","",IF($H592="","Not yet checked",IF($H592="No","Missing",IF(AND($I592&lt;&gt;"",TRIM($I592)&lt;&gt;TRIM($E592)),"Misplaced","Verified"))))</f>
        <v/>
      </c>
    </row>
    <row r="593">
      <c r="G593" s="15" t="n"/>
      <c r="O593" s="16" t="n"/>
      <c r="P593" s="17">
        <f>IF($A593="","",IF($H593="","Not yet checked",IF($H593="No","Missing",IF(AND($I593&lt;&gt;"",TRIM($I593)&lt;&gt;TRIM($E593)),"Misplaced","Verified"))))</f>
        <v/>
      </c>
    </row>
    <row r="594">
      <c r="G594" s="15" t="n"/>
      <c r="O594" s="16" t="n"/>
      <c r="P594" s="17">
        <f>IF($A594="","",IF($H594="","Not yet checked",IF($H594="No","Missing",IF(AND($I594&lt;&gt;"",TRIM($I594)&lt;&gt;TRIM($E594)),"Misplaced","Verified"))))</f>
        <v/>
      </c>
    </row>
    <row r="595">
      <c r="G595" s="15" t="n"/>
      <c r="O595" s="16" t="n"/>
      <c r="P595" s="17">
        <f>IF($A595="","",IF($H595="","Not yet checked",IF($H595="No","Missing",IF(AND($I595&lt;&gt;"",TRIM($I595)&lt;&gt;TRIM($E595)),"Misplaced","Verified"))))</f>
        <v/>
      </c>
    </row>
    <row r="596">
      <c r="G596" s="15" t="n"/>
      <c r="O596" s="16" t="n"/>
      <c r="P596" s="17">
        <f>IF($A596="","",IF($H596="","Not yet checked",IF($H596="No","Missing",IF(AND($I596&lt;&gt;"",TRIM($I596)&lt;&gt;TRIM($E596)),"Misplaced","Verified"))))</f>
        <v/>
      </c>
    </row>
    <row r="597">
      <c r="G597" s="15" t="n"/>
      <c r="O597" s="16" t="n"/>
      <c r="P597" s="17">
        <f>IF($A597="","",IF($H597="","Not yet checked",IF($H597="No","Missing",IF(AND($I597&lt;&gt;"",TRIM($I597)&lt;&gt;TRIM($E597)),"Misplaced","Verified"))))</f>
        <v/>
      </c>
    </row>
    <row r="598">
      <c r="G598" s="15" t="n"/>
      <c r="O598" s="16" t="n"/>
      <c r="P598" s="17">
        <f>IF($A598="","",IF($H598="","Not yet checked",IF($H598="No","Missing",IF(AND($I598&lt;&gt;"",TRIM($I598)&lt;&gt;TRIM($E598)),"Misplaced","Verified"))))</f>
        <v/>
      </c>
    </row>
    <row r="599">
      <c r="G599" s="15" t="n"/>
      <c r="O599" s="16" t="n"/>
      <c r="P599" s="17">
        <f>IF($A599="","",IF($H599="","Not yet checked",IF($H599="No","Missing",IF(AND($I599&lt;&gt;"",TRIM($I599)&lt;&gt;TRIM($E599)),"Misplaced","Verified"))))</f>
        <v/>
      </c>
    </row>
    <row r="600">
      <c r="G600" s="15" t="n"/>
      <c r="O600" s="16" t="n"/>
      <c r="P600" s="17">
        <f>IF($A600="","",IF($H600="","Not yet checked",IF($H600="No","Missing",IF(AND($I600&lt;&gt;"",TRIM($I600)&lt;&gt;TRIM($E600)),"Misplaced","Verified"))))</f>
        <v/>
      </c>
    </row>
    <row r="601">
      <c r="G601" s="15" t="n"/>
      <c r="O601" s="16" t="n"/>
      <c r="P601" s="17">
        <f>IF($A601="","",IF($H601="","Not yet checked",IF($H601="No","Missing",IF(AND($I601&lt;&gt;"",TRIM($I601)&lt;&gt;TRIM($E601)),"Misplaced","Verified"))))</f>
        <v/>
      </c>
    </row>
    <row r="602">
      <c r="G602" s="15" t="n"/>
      <c r="O602" s="16" t="n"/>
      <c r="P602" s="17">
        <f>IF($A602="","",IF($H602="","Not yet checked",IF($H602="No","Missing",IF(AND($I602&lt;&gt;"",TRIM($I602)&lt;&gt;TRIM($E602)),"Misplaced","Verified"))))</f>
        <v/>
      </c>
    </row>
    <row r="603">
      <c r="G603" s="15" t="n"/>
      <c r="O603" s="16" t="n"/>
      <c r="P603" s="17">
        <f>IF($A603="","",IF($H603="","Not yet checked",IF($H603="No","Missing",IF(AND($I603&lt;&gt;"",TRIM($I603)&lt;&gt;TRIM($E603)),"Misplaced","Verified"))))</f>
        <v/>
      </c>
    </row>
    <row r="604">
      <c r="G604" s="15" t="n"/>
      <c r="O604" s="16" t="n"/>
      <c r="P604" s="17">
        <f>IF($A604="","",IF($H604="","Not yet checked",IF($H604="No","Missing",IF(AND($I604&lt;&gt;"",TRIM($I604)&lt;&gt;TRIM($E604)),"Misplaced","Verified"))))</f>
        <v/>
      </c>
    </row>
    <row r="605">
      <c r="G605" s="15" t="n"/>
      <c r="O605" s="16" t="n"/>
      <c r="P605" s="17">
        <f>IF($A605="","",IF($H605="","Not yet checked",IF($H605="No","Missing",IF(AND($I605&lt;&gt;"",TRIM($I605)&lt;&gt;TRIM($E605)),"Misplaced","Verified"))))</f>
        <v/>
      </c>
    </row>
    <row r="606">
      <c r="G606" s="15" t="n"/>
      <c r="O606" s="16" t="n"/>
      <c r="P606" s="17">
        <f>IF($A606="","",IF($H606="","Not yet checked",IF($H606="No","Missing",IF(AND($I606&lt;&gt;"",TRIM($I606)&lt;&gt;TRIM($E606)),"Misplaced","Verified"))))</f>
        <v/>
      </c>
    </row>
    <row r="607">
      <c r="G607" s="15" t="n"/>
      <c r="O607" s="16" t="n"/>
      <c r="P607" s="17">
        <f>IF($A607="","",IF($H607="","Not yet checked",IF($H607="No","Missing",IF(AND($I607&lt;&gt;"",TRIM($I607)&lt;&gt;TRIM($E607)),"Misplaced","Verified"))))</f>
        <v/>
      </c>
    </row>
    <row r="608">
      <c r="G608" s="15" t="n"/>
      <c r="O608" s="16" t="n"/>
      <c r="P608" s="17">
        <f>IF($A608="","",IF($H608="","Not yet checked",IF($H608="No","Missing",IF(AND($I608&lt;&gt;"",TRIM($I608)&lt;&gt;TRIM($E608)),"Misplaced","Verified"))))</f>
        <v/>
      </c>
    </row>
    <row r="609">
      <c r="G609" s="15" t="n"/>
      <c r="O609" s="16" t="n"/>
      <c r="P609" s="17">
        <f>IF($A609="","",IF($H609="","Not yet checked",IF($H609="No","Missing",IF(AND($I609&lt;&gt;"",TRIM($I609)&lt;&gt;TRIM($E609)),"Misplaced","Verified"))))</f>
        <v/>
      </c>
    </row>
    <row r="610">
      <c r="G610" s="15" t="n"/>
      <c r="O610" s="16" t="n"/>
      <c r="P610" s="17">
        <f>IF($A610="","",IF($H610="","Not yet checked",IF($H610="No","Missing",IF(AND($I610&lt;&gt;"",TRIM($I610)&lt;&gt;TRIM($E610)),"Misplaced","Verified"))))</f>
        <v/>
      </c>
    </row>
    <row r="611">
      <c r="G611" s="15" t="n"/>
      <c r="O611" s="16" t="n"/>
      <c r="P611" s="17">
        <f>IF($A611="","",IF($H611="","Not yet checked",IF($H611="No","Missing",IF(AND($I611&lt;&gt;"",TRIM($I611)&lt;&gt;TRIM($E611)),"Misplaced","Verified"))))</f>
        <v/>
      </c>
    </row>
    <row r="612">
      <c r="G612" s="15" t="n"/>
      <c r="O612" s="16" t="n"/>
      <c r="P612" s="17">
        <f>IF($A612="","",IF($H612="","Not yet checked",IF($H612="No","Missing",IF(AND($I612&lt;&gt;"",TRIM($I612)&lt;&gt;TRIM($E612)),"Misplaced","Verified"))))</f>
        <v/>
      </c>
    </row>
    <row r="613">
      <c r="G613" s="15" t="n"/>
      <c r="O613" s="16" t="n"/>
      <c r="P613" s="17">
        <f>IF($A613="","",IF($H613="","Not yet checked",IF($H613="No","Missing",IF(AND($I613&lt;&gt;"",TRIM($I613)&lt;&gt;TRIM($E613)),"Misplaced","Verified"))))</f>
        <v/>
      </c>
    </row>
    <row r="614">
      <c r="G614" s="15" t="n"/>
      <c r="O614" s="16" t="n"/>
      <c r="P614" s="17">
        <f>IF($A614="","",IF($H614="","Not yet checked",IF($H614="No","Missing",IF(AND($I614&lt;&gt;"",TRIM($I614)&lt;&gt;TRIM($E614)),"Misplaced","Verified"))))</f>
        <v/>
      </c>
    </row>
    <row r="615">
      <c r="G615" s="15" t="n"/>
      <c r="O615" s="16" t="n"/>
      <c r="P615" s="17">
        <f>IF($A615="","",IF($H615="","Not yet checked",IF($H615="No","Missing",IF(AND($I615&lt;&gt;"",TRIM($I615)&lt;&gt;TRIM($E615)),"Misplaced","Verified"))))</f>
        <v/>
      </c>
    </row>
    <row r="616">
      <c r="G616" s="15" t="n"/>
      <c r="O616" s="16" t="n"/>
      <c r="P616" s="17">
        <f>IF($A616="","",IF($H616="","Not yet checked",IF($H616="No","Missing",IF(AND($I616&lt;&gt;"",TRIM($I616)&lt;&gt;TRIM($E616)),"Misplaced","Verified"))))</f>
        <v/>
      </c>
    </row>
    <row r="617">
      <c r="G617" s="15" t="n"/>
      <c r="O617" s="16" t="n"/>
      <c r="P617" s="17">
        <f>IF($A617="","",IF($H617="","Not yet checked",IF($H617="No","Missing",IF(AND($I617&lt;&gt;"",TRIM($I617)&lt;&gt;TRIM($E617)),"Misplaced","Verified"))))</f>
        <v/>
      </c>
    </row>
    <row r="618">
      <c r="G618" s="15" t="n"/>
      <c r="O618" s="16" t="n"/>
      <c r="P618" s="17">
        <f>IF($A618="","",IF($H618="","Not yet checked",IF($H618="No","Missing",IF(AND($I618&lt;&gt;"",TRIM($I618)&lt;&gt;TRIM($E618)),"Misplaced","Verified"))))</f>
        <v/>
      </c>
    </row>
    <row r="619">
      <c r="G619" s="15" t="n"/>
      <c r="O619" s="16" t="n"/>
      <c r="P619" s="17">
        <f>IF($A619="","",IF($H619="","Not yet checked",IF($H619="No","Missing",IF(AND($I619&lt;&gt;"",TRIM($I619)&lt;&gt;TRIM($E619)),"Misplaced","Verified"))))</f>
        <v/>
      </c>
    </row>
    <row r="620">
      <c r="G620" s="15" t="n"/>
      <c r="O620" s="16" t="n"/>
      <c r="P620" s="17">
        <f>IF($A620="","",IF($H620="","Not yet checked",IF($H620="No","Missing",IF(AND($I620&lt;&gt;"",TRIM($I620)&lt;&gt;TRIM($E620)),"Misplaced","Verified"))))</f>
        <v/>
      </c>
    </row>
    <row r="621">
      <c r="G621" s="15" t="n"/>
      <c r="O621" s="16" t="n"/>
      <c r="P621" s="17">
        <f>IF($A621="","",IF($H621="","Not yet checked",IF($H621="No","Missing",IF(AND($I621&lt;&gt;"",TRIM($I621)&lt;&gt;TRIM($E621)),"Misplaced","Verified"))))</f>
        <v/>
      </c>
    </row>
    <row r="622">
      <c r="G622" s="15" t="n"/>
      <c r="O622" s="16" t="n"/>
      <c r="P622" s="17">
        <f>IF($A622="","",IF($H622="","Not yet checked",IF($H622="No","Missing",IF(AND($I622&lt;&gt;"",TRIM($I622)&lt;&gt;TRIM($E622)),"Misplaced","Verified"))))</f>
        <v/>
      </c>
    </row>
    <row r="623">
      <c r="G623" s="15" t="n"/>
      <c r="O623" s="16" t="n"/>
      <c r="P623" s="17">
        <f>IF($A623="","",IF($H623="","Not yet checked",IF($H623="No","Missing",IF(AND($I623&lt;&gt;"",TRIM($I623)&lt;&gt;TRIM($E623)),"Misplaced","Verified"))))</f>
        <v/>
      </c>
    </row>
    <row r="624">
      <c r="G624" s="15" t="n"/>
      <c r="O624" s="16" t="n"/>
      <c r="P624" s="17">
        <f>IF($A624="","",IF($H624="","Not yet checked",IF($H624="No","Missing",IF(AND($I624&lt;&gt;"",TRIM($I624)&lt;&gt;TRIM($E624)),"Misplaced","Verified"))))</f>
        <v/>
      </c>
    </row>
    <row r="625">
      <c r="G625" s="15" t="n"/>
      <c r="O625" s="16" t="n"/>
      <c r="P625" s="17">
        <f>IF($A625="","",IF($H625="","Not yet checked",IF($H625="No","Missing",IF(AND($I625&lt;&gt;"",TRIM($I625)&lt;&gt;TRIM($E625)),"Misplaced","Verified"))))</f>
        <v/>
      </c>
    </row>
    <row r="626">
      <c r="G626" s="15" t="n"/>
      <c r="O626" s="16" t="n"/>
      <c r="P626" s="17">
        <f>IF($A626="","",IF($H626="","Not yet checked",IF($H626="No","Missing",IF(AND($I626&lt;&gt;"",TRIM($I626)&lt;&gt;TRIM($E626)),"Misplaced","Verified"))))</f>
        <v/>
      </c>
    </row>
    <row r="627">
      <c r="G627" s="15" t="n"/>
      <c r="O627" s="16" t="n"/>
      <c r="P627" s="17">
        <f>IF($A627="","",IF($H627="","Not yet checked",IF($H627="No","Missing",IF(AND($I627&lt;&gt;"",TRIM($I627)&lt;&gt;TRIM($E627)),"Misplaced","Verified"))))</f>
        <v/>
      </c>
    </row>
    <row r="628">
      <c r="G628" s="15" t="n"/>
      <c r="O628" s="16" t="n"/>
      <c r="P628" s="17">
        <f>IF($A628="","",IF($H628="","Not yet checked",IF($H628="No","Missing",IF(AND($I628&lt;&gt;"",TRIM($I628)&lt;&gt;TRIM($E628)),"Misplaced","Verified"))))</f>
        <v/>
      </c>
    </row>
    <row r="629">
      <c r="G629" s="15" t="n"/>
      <c r="O629" s="16" t="n"/>
      <c r="P629" s="17">
        <f>IF($A629="","",IF($H629="","Not yet checked",IF($H629="No","Missing",IF(AND($I629&lt;&gt;"",TRIM($I629)&lt;&gt;TRIM($E629)),"Misplaced","Verified"))))</f>
        <v/>
      </c>
    </row>
    <row r="630">
      <c r="G630" s="15" t="n"/>
      <c r="O630" s="16" t="n"/>
      <c r="P630" s="17">
        <f>IF($A630="","",IF($H630="","Not yet checked",IF($H630="No","Missing",IF(AND($I630&lt;&gt;"",TRIM($I630)&lt;&gt;TRIM($E630)),"Misplaced","Verified"))))</f>
        <v/>
      </c>
    </row>
    <row r="631">
      <c r="G631" s="15" t="n"/>
      <c r="O631" s="16" t="n"/>
      <c r="P631" s="17">
        <f>IF($A631="","",IF($H631="","Not yet checked",IF($H631="No","Missing",IF(AND($I631&lt;&gt;"",TRIM($I631)&lt;&gt;TRIM($E631)),"Misplaced","Verified"))))</f>
        <v/>
      </c>
    </row>
    <row r="632">
      <c r="G632" s="15" t="n"/>
      <c r="O632" s="16" t="n"/>
      <c r="P632" s="17">
        <f>IF($A632="","",IF($H632="","Not yet checked",IF($H632="No","Missing",IF(AND($I632&lt;&gt;"",TRIM($I632)&lt;&gt;TRIM($E632)),"Misplaced","Verified"))))</f>
        <v/>
      </c>
    </row>
    <row r="633">
      <c r="G633" s="15" t="n"/>
      <c r="O633" s="16" t="n"/>
      <c r="P633" s="17">
        <f>IF($A633="","",IF($H633="","Not yet checked",IF($H633="No","Missing",IF(AND($I633&lt;&gt;"",TRIM($I633)&lt;&gt;TRIM($E633)),"Misplaced","Verified"))))</f>
        <v/>
      </c>
    </row>
    <row r="634">
      <c r="G634" s="15" t="n"/>
      <c r="O634" s="16" t="n"/>
      <c r="P634" s="17">
        <f>IF($A634="","",IF($H634="","Not yet checked",IF($H634="No","Missing",IF(AND($I634&lt;&gt;"",TRIM($I634)&lt;&gt;TRIM($E634)),"Misplaced","Verified"))))</f>
        <v/>
      </c>
    </row>
    <row r="635">
      <c r="G635" s="15" t="n"/>
      <c r="O635" s="16" t="n"/>
      <c r="P635" s="17">
        <f>IF($A635="","",IF($H635="","Not yet checked",IF($H635="No","Missing",IF(AND($I635&lt;&gt;"",TRIM($I635)&lt;&gt;TRIM($E635)),"Misplaced","Verified"))))</f>
        <v/>
      </c>
    </row>
    <row r="636">
      <c r="G636" s="15" t="n"/>
      <c r="O636" s="16" t="n"/>
      <c r="P636" s="17">
        <f>IF($A636="","",IF($H636="","Not yet checked",IF($H636="No","Missing",IF(AND($I636&lt;&gt;"",TRIM($I636)&lt;&gt;TRIM($E636)),"Misplaced","Verified"))))</f>
        <v/>
      </c>
    </row>
    <row r="637">
      <c r="G637" s="15" t="n"/>
      <c r="O637" s="16" t="n"/>
      <c r="P637" s="17">
        <f>IF($A637="","",IF($H637="","Not yet checked",IF($H637="No","Missing",IF(AND($I637&lt;&gt;"",TRIM($I637)&lt;&gt;TRIM($E637)),"Misplaced","Verified"))))</f>
        <v/>
      </c>
    </row>
    <row r="638">
      <c r="G638" s="15" t="n"/>
      <c r="O638" s="16" t="n"/>
      <c r="P638" s="17">
        <f>IF($A638="","",IF($H638="","Not yet checked",IF($H638="No","Missing",IF(AND($I638&lt;&gt;"",TRIM($I638)&lt;&gt;TRIM($E638)),"Misplaced","Verified"))))</f>
        <v/>
      </c>
    </row>
    <row r="639">
      <c r="G639" s="15" t="n"/>
      <c r="O639" s="16" t="n"/>
      <c r="P639" s="17">
        <f>IF($A639="","",IF($H639="","Not yet checked",IF($H639="No","Missing",IF(AND($I639&lt;&gt;"",TRIM($I639)&lt;&gt;TRIM($E639)),"Misplaced","Verified"))))</f>
        <v/>
      </c>
    </row>
    <row r="640">
      <c r="G640" s="15" t="n"/>
      <c r="O640" s="16" t="n"/>
      <c r="P640" s="17">
        <f>IF($A640="","",IF($H640="","Not yet checked",IF($H640="No","Missing",IF(AND($I640&lt;&gt;"",TRIM($I640)&lt;&gt;TRIM($E640)),"Misplaced","Verified"))))</f>
        <v/>
      </c>
    </row>
    <row r="641">
      <c r="G641" s="15" t="n"/>
      <c r="O641" s="16" t="n"/>
      <c r="P641" s="17">
        <f>IF($A641="","",IF($H641="","Not yet checked",IF($H641="No","Missing",IF(AND($I641&lt;&gt;"",TRIM($I641)&lt;&gt;TRIM($E641)),"Misplaced","Verified"))))</f>
        <v/>
      </c>
    </row>
    <row r="642">
      <c r="G642" s="15" t="n"/>
      <c r="O642" s="16" t="n"/>
      <c r="P642" s="17">
        <f>IF($A642="","",IF($H642="","Not yet checked",IF($H642="No","Missing",IF(AND($I642&lt;&gt;"",TRIM($I642)&lt;&gt;TRIM($E642)),"Misplaced","Verified"))))</f>
        <v/>
      </c>
    </row>
    <row r="643">
      <c r="G643" s="15" t="n"/>
      <c r="O643" s="16" t="n"/>
      <c r="P643" s="17">
        <f>IF($A643="","",IF($H643="","Not yet checked",IF($H643="No","Missing",IF(AND($I643&lt;&gt;"",TRIM($I643)&lt;&gt;TRIM($E643)),"Misplaced","Verified"))))</f>
        <v/>
      </c>
    </row>
    <row r="644">
      <c r="G644" s="15" t="n"/>
      <c r="O644" s="16" t="n"/>
      <c r="P644" s="17">
        <f>IF($A644="","",IF($H644="","Not yet checked",IF($H644="No","Missing",IF(AND($I644&lt;&gt;"",TRIM($I644)&lt;&gt;TRIM($E644)),"Misplaced","Verified"))))</f>
        <v/>
      </c>
    </row>
    <row r="645">
      <c r="G645" s="15" t="n"/>
      <c r="O645" s="16" t="n"/>
      <c r="P645" s="17">
        <f>IF($A645="","",IF($H645="","Not yet checked",IF($H645="No","Missing",IF(AND($I645&lt;&gt;"",TRIM($I645)&lt;&gt;TRIM($E645)),"Misplaced","Verified"))))</f>
        <v/>
      </c>
    </row>
    <row r="646">
      <c r="G646" s="15" t="n"/>
      <c r="O646" s="16" t="n"/>
      <c r="P646" s="17">
        <f>IF($A646="","",IF($H646="","Not yet checked",IF($H646="No","Missing",IF(AND($I646&lt;&gt;"",TRIM($I646)&lt;&gt;TRIM($E646)),"Misplaced","Verified"))))</f>
        <v/>
      </c>
    </row>
    <row r="647">
      <c r="G647" s="15" t="n"/>
      <c r="O647" s="16" t="n"/>
      <c r="P647" s="17">
        <f>IF($A647="","",IF($H647="","Not yet checked",IF($H647="No","Missing",IF(AND($I647&lt;&gt;"",TRIM($I647)&lt;&gt;TRIM($E647)),"Misplaced","Verified"))))</f>
        <v/>
      </c>
    </row>
    <row r="648">
      <c r="G648" s="15" t="n"/>
      <c r="O648" s="16" t="n"/>
      <c r="P648" s="17">
        <f>IF($A648="","",IF($H648="","Not yet checked",IF($H648="No","Missing",IF(AND($I648&lt;&gt;"",TRIM($I648)&lt;&gt;TRIM($E648)),"Misplaced","Verified"))))</f>
        <v/>
      </c>
    </row>
    <row r="649">
      <c r="G649" s="15" t="n"/>
      <c r="O649" s="16" t="n"/>
      <c r="P649" s="17">
        <f>IF($A649="","",IF($H649="","Not yet checked",IF($H649="No","Missing",IF(AND($I649&lt;&gt;"",TRIM($I649)&lt;&gt;TRIM($E649)),"Misplaced","Verified"))))</f>
        <v/>
      </c>
    </row>
    <row r="650">
      <c r="G650" s="15" t="n"/>
      <c r="O650" s="16" t="n"/>
      <c r="P650" s="17">
        <f>IF($A650="","",IF($H650="","Not yet checked",IF($H650="No","Missing",IF(AND($I650&lt;&gt;"",TRIM($I650)&lt;&gt;TRIM($E650)),"Misplaced","Verified"))))</f>
        <v/>
      </c>
    </row>
    <row r="651">
      <c r="G651" s="15" t="n"/>
      <c r="O651" s="16" t="n"/>
      <c r="P651" s="17">
        <f>IF($A651="","",IF($H651="","Not yet checked",IF($H651="No","Missing",IF(AND($I651&lt;&gt;"",TRIM($I651)&lt;&gt;TRIM($E651)),"Misplaced","Verified"))))</f>
        <v/>
      </c>
    </row>
    <row r="652">
      <c r="G652" s="15" t="n"/>
      <c r="O652" s="16" t="n"/>
      <c r="P652" s="17">
        <f>IF($A652="","",IF($H652="","Not yet checked",IF($H652="No","Missing",IF(AND($I652&lt;&gt;"",TRIM($I652)&lt;&gt;TRIM($E652)),"Misplaced","Verified"))))</f>
        <v/>
      </c>
    </row>
    <row r="653">
      <c r="G653" s="15" t="n"/>
      <c r="O653" s="16" t="n"/>
      <c r="P653" s="17">
        <f>IF($A653="","",IF($H653="","Not yet checked",IF($H653="No","Missing",IF(AND($I653&lt;&gt;"",TRIM($I653)&lt;&gt;TRIM($E653)),"Misplaced","Verified"))))</f>
        <v/>
      </c>
    </row>
    <row r="654">
      <c r="G654" s="15" t="n"/>
      <c r="O654" s="16" t="n"/>
      <c r="P654" s="17">
        <f>IF($A654="","",IF($H654="","Not yet checked",IF($H654="No","Missing",IF(AND($I654&lt;&gt;"",TRIM($I654)&lt;&gt;TRIM($E654)),"Misplaced","Verified"))))</f>
        <v/>
      </c>
    </row>
    <row r="655">
      <c r="G655" s="15" t="n"/>
      <c r="O655" s="16" t="n"/>
      <c r="P655" s="17">
        <f>IF($A655="","",IF($H655="","Not yet checked",IF($H655="No","Missing",IF(AND($I655&lt;&gt;"",TRIM($I655)&lt;&gt;TRIM($E655)),"Misplaced","Verified"))))</f>
        <v/>
      </c>
    </row>
    <row r="656">
      <c r="G656" s="15" t="n"/>
      <c r="O656" s="16" t="n"/>
      <c r="P656" s="17">
        <f>IF($A656="","",IF($H656="","Not yet checked",IF($H656="No","Missing",IF(AND($I656&lt;&gt;"",TRIM($I656)&lt;&gt;TRIM($E656)),"Misplaced","Verified"))))</f>
        <v/>
      </c>
    </row>
    <row r="657">
      <c r="G657" s="15" t="n"/>
      <c r="O657" s="16" t="n"/>
      <c r="P657" s="17">
        <f>IF($A657="","",IF($H657="","Not yet checked",IF($H657="No","Missing",IF(AND($I657&lt;&gt;"",TRIM($I657)&lt;&gt;TRIM($E657)),"Misplaced","Verified"))))</f>
        <v/>
      </c>
    </row>
    <row r="658">
      <c r="G658" s="15" t="n"/>
      <c r="O658" s="16" t="n"/>
      <c r="P658" s="17">
        <f>IF($A658="","",IF($H658="","Not yet checked",IF($H658="No","Missing",IF(AND($I658&lt;&gt;"",TRIM($I658)&lt;&gt;TRIM($E658)),"Misplaced","Verified"))))</f>
        <v/>
      </c>
    </row>
    <row r="659">
      <c r="G659" s="15" t="n"/>
      <c r="O659" s="16" t="n"/>
      <c r="P659" s="17">
        <f>IF($A659="","",IF($H659="","Not yet checked",IF($H659="No","Missing",IF(AND($I659&lt;&gt;"",TRIM($I659)&lt;&gt;TRIM($E659)),"Misplaced","Verified"))))</f>
        <v/>
      </c>
    </row>
    <row r="660">
      <c r="G660" s="15" t="n"/>
      <c r="O660" s="16" t="n"/>
      <c r="P660" s="17">
        <f>IF($A660="","",IF($H660="","Not yet checked",IF($H660="No","Missing",IF(AND($I660&lt;&gt;"",TRIM($I660)&lt;&gt;TRIM($E660)),"Misplaced","Verified"))))</f>
        <v/>
      </c>
    </row>
    <row r="661">
      <c r="G661" s="15" t="n"/>
      <c r="O661" s="16" t="n"/>
      <c r="P661" s="17">
        <f>IF($A661="","",IF($H661="","Not yet checked",IF($H661="No","Missing",IF(AND($I661&lt;&gt;"",TRIM($I661)&lt;&gt;TRIM($E661)),"Misplaced","Verified"))))</f>
        <v/>
      </c>
    </row>
    <row r="662">
      <c r="G662" s="15" t="n"/>
      <c r="O662" s="16" t="n"/>
      <c r="P662" s="17">
        <f>IF($A662="","",IF($H662="","Not yet checked",IF($H662="No","Missing",IF(AND($I662&lt;&gt;"",TRIM($I662)&lt;&gt;TRIM($E662)),"Misplaced","Verified"))))</f>
        <v/>
      </c>
    </row>
    <row r="663">
      <c r="G663" s="15" t="n"/>
      <c r="O663" s="16" t="n"/>
      <c r="P663" s="17">
        <f>IF($A663="","",IF($H663="","Not yet checked",IF($H663="No","Missing",IF(AND($I663&lt;&gt;"",TRIM($I663)&lt;&gt;TRIM($E663)),"Misplaced","Verified"))))</f>
        <v/>
      </c>
    </row>
    <row r="664">
      <c r="G664" s="15" t="n"/>
      <c r="O664" s="16" t="n"/>
      <c r="P664" s="17">
        <f>IF($A664="","",IF($H664="","Not yet checked",IF($H664="No","Missing",IF(AND($I664&lt;&gt;"",TRIM($I664)&lt;&gt;TRIM($E664)),"Misplaced","Verified"))))</f>
        <v/>
      </c>
    </row>
    <row r="665">
      <c r="G665" s="15" t="n"/>
      <c r="O665" s="16" t="n"/>
      <c r="P665" s="17">
        <f>IF($A665="","",IF($H665="","Not yet checked",IF($H665="No","Missing",IF(AND($I665&lt;&gt;"",TRIM($I665)&lt;&gt;TRIM($E665)),"Misplaced","Verified"))))</f>
        <v/>
      </c>
    </row>
    <row r="666">
      <c r="G666" s="15" t="n"/>
      <c r="O666" s="16" t="n"/>
      <c r="P666" s="17">
        <f>IF($A666="","",IF($H666="","Not yet checked",IF($H666="No","Missing",IF(AND($I666&lt;&gt;"",TRIM($I666)&lt;&gt;TRIM($E666)),"Misplaced","Verified"))))</f>
        <v/>
      </c>
    </row>
    <row r="667">
      <c r="G667" s="15" t="n"/>
      <c r="O667" s="16" t="n"/>
      <c r="P667" s="17">
        <f>IF($A667="","",IF($H667="","Not yet checked",IF($H667="No","Missing",IF(AND($I667&lt;&gt;"",TRIM($I667)&lt;&gt;TRIM($E667)),"Misplaced","Verified"))))</f>
        <v/>
      </c>
    </row>
    <row r="668">
      <c r="G668" s="15" t="n"/>
      <c r="O668" s="16" t="n"/>
      <c r="P668" s="17">
        <f>IF($A668="","",IF($H668="","Not yet checked",IF($H668="No","Missing",IF(AND($I668&lt;&gt;"",TRIM($I668)&lt;&gt;TRIM($E668)),"Misplaced","Verified"))))</f>
        <v/>
      </c>
    </row>
    <row r="669">
      <c r="G669" s="15" t="n"/>
      <c r="O669" s="16" t="n"/>
      <c r="P669" s="17">
        <f>IF($A669="","",IF($H669="","Not yet checked",IF($H669="No","Missing",IF(AND($I669&lt;&gt;"",TRIM($I669)&lt;&gt;TRIM($E669)),"Misplaced","Verified"))))</f>
        <v/>
      </c>
    </row>
    <row r="670">
      <c r="G670" s="15" t="n"/>
      <c r="O670" s="16" t="n"/>
      <c r="P670" s="17">
        <f>IF($A670="","",IF($H670="","Not yet checked",IF($H670="No","Missing",IF(AND($I670&lt;&gt;"",TRIM($I670)&lt;&gt;TRIM($E670)),"Misplaced","Verified"))))</f>
        <v/>
      </c>
    </row>
    <row r="671">
      <c r="G671" s="15" t="n"/>
      <c r="O671" s="16" t="n"/>
      <c r="P671" s="17">
        <f>IF($A671="","",IF($H671="","Not yet checked",IF($H671="No","Missing",IF(AND($I671&lt;&gt;"",TRIM($I671)&lt;&gt;TRIM($E671)),"Misplaced","Verified"))))</f>
        <v/>
      </c>
    </row>
    <row r="672">
      <c r="G672" s="15" t="n"/>
      <c r="O672" s="16" t="n"/>
      <c r="P672" s="17">
        <f>IF($A672="","",IF($H672="","Not yet checked",IF($H672="No","Missing",IF(AND($I672&lt;&gt;"",TRIM($I672)&lt;&gt;TRIM($E672)),"Misplaced","Verified"))))</f>
        <v/>
      </c>
    </row>
    <row r="673">
      <c r="G673" s="15" t="n"/>
      <c r="O673" s="16" t="n"/>
      <c r="P673" s="17">
        <f>IF($A673="","",IF($H673="","Not yet checked",IF($H673="No","Missing",IF(AND($I673&lt;&gt;"",TRIM($I673)&lt;&gt;TRIM($E673)),"Misplaced","Verified"))))</f>
        <v/>
      </c>
    </row>
    <row r="674">
      <c r="G674" s="15" t="n"/>
      <c r="O674" s="16" t="n"/>
      <c r="P674" s="17">
        <f>IF($A674="","",IF($H674="","Not yet checked",IF($H674="No","Missing",IF(AND($I674&lt;&gt;"",TRIM($I674)&lt;&gt;TRIM($E674)),"Misplaced","Verified"))))</f>
        <v/>
      </c>
    </row>
    <row r="675">
      <c r="G675" s="15" t="n"/>
      <c r="O675" s="16" t="n"/>
      <c r="P675" s="17">
        <f>IF($A675="","",IF($H675="","Not yet checked",IF($H675="No","Missing",IF(AND($I675&lt;&gt;"",TRIM($I675)&lt;&gt;TRIM($E675)),"Misplaced","Verified"))))</f>
        <v/>
      </c>
    </row>
    <row r="676">
      <c r="G676" s="15" t="n"/>
      <c r="O676" s="16" t="n"/>
      <c r="P676" s="17">
        <f>IF($A676="","",IF($H676="","Not yet checked",IF($H676="No","Missing",IF(AND($I676&lt;&gt;"",TRIM($I676)&lt;&gt;TRIM($E676)),"Misplaced","Verified"))))</f>
        <v/>
      </c>
    </row>
    <row r="677">
      <c r="G677" s="15" t="n"/>
      <c r="O677" s="16" t="n"/>
      <c r="P677" s="17">
        <f>IF($A677="","",IF($H677="","Not yet checked",IF($H677="No","Missing",IF(AND($I677&lt;&gt;"",TRIM($I677)&lt;&gt;TRIM($E677)),"Misplaced","Verified"))))</f>
        <v/>
      </c>
    </row>
    <row r="678">
      <c r="G678" s="15" t="n"/>
      <c r="O678" s="16" t="n"/>
      <c r="P678" s="17">
        <f>IF($A678="","",IF($H678="","Not yet checked",IF($H678="No","Missing",IF(AND($I678&lt;&gt;"",TRIM($I678)&lt;&gt;TRIM($E678)),"Misplaced","Verified"))))</f>
        <v/>
      </c>
    </row>
    <row r="679">
      <c r="G679" s="15" t="n"/>
      <c r="O679" s="16" t="n"/>
      <c r="P679" s="17">
        <f>IF($A679="","",IF($H679="","Not yet checked",IF($H679="No","Missing",IF(AND($I679&lt;&gt;"",TRIM($I679)&lt;&gt;TRIM($E679)),"Misplaced","Verified"))))</f>
        <v/>
      </c>
    </row>
    <row r="680">
      <c r="G680" s="15" t="n"/>
      <c r="O680" s="16" t="n"/>
      <c r="P680" s="17">
        <f>IF($A680="","",IF($H680="","Not yet checked",IF($H680="No","Missing",IF(AND($I680&lt;&gt;"",TRIM($I680)&lt;&gt;TRIM($E680)),"Misplaced","Verified"))))</f>
        <v/>
      </c>
    </row>
    <row r="681">
      <c r="G681" s="15" t="n"/>
      <c r="O681" s="16" t="n"/>
      <c r="P681" s="17">
        <f>IF($A681="","",IF($H681="","Not yet checked",IF($H681="No","Missing",IF(AND($I681&lt;&gt;"",TRIM($I681)&lt;&gt;TRIM($E681)),"Misplaced","Verified"))))</f>
        <v/>
      </c>
    </row>
    <row r="682">
      <c r="G682" s="15" t="n"/>
      <c r="O682" s="16" t="n"/>
      <c r="P682" s="17">
        <f>IF($A682="","",IF($H682="","Not yet checked",IF($H682="No","Missing",IF(AND($I682&lt;&gt;"",TRIM($I682)&lt;&gt;TRIM($E682)),"Misplaced","Verified"))))</f>
        <v/>
      </c>
    </row>
    <row r="683">
      <c r="G683" s="15" t="n"/>
      <c r="O683" s="16" t="n"/>
      <c r="P683" s="17">
        <f>IF($A683="","",IF($H683="","Not yet checked",IF($H683="No","Missing",IF(AND($I683&lt;&gt;"",TRIM($I683)&lt;&gt;TRIM($E683)),"Misplaced","Verified"))))</f>
        <v/>
      </c>
    </row>
    <row r="684">
      <c r="G684" s="15" t="n"/>
      <c r="O684" s="16" t="n"/>
      <c r="P684" s="17">
        <f>IF($A684="","",IF($H684="","Not yet checked",IF($H684="No","Missing",IF(AND($I684&lt;&gt;"",TRIM($I684)&lt;&gt;TRIM($E684)),"Misplaced","Verified"))))</f>
        <v/>
      </c>
    </row>
    <row r="685">
      <c r="G685" s="15" t="n"/>
      <c r="O685" s="16" t="n"/>
      <c r="P685" s="17">
        <f>IF($A685="","",IF($H685="","Not yet checked",IF($H685="No","Missing",IF(AND($I685&lt;&gt;"",TRIM($I685)&lt;&gt;TRIM($E685)),"Misplaced","Verified"))))</f>
        <v/>
      </c>
    </row>
    <row r="686">
      <c r="G686" s="15" t="n"/>
      <c r="O686" s="16" t="n"/>
      <c r="P686" s="17">
        <f>IF($A686="","",IF($H686="","Not yet checked",IF($H686="No","Missing",IF(AND($I686&lt;&gt;"",TRIM($I686)&lt;&gt;TRIM($E686)),"Misplaced","Verified"))))</f>
        <v/>
      </c>
    </row>
    <row r="687">
      <c r="G687" s="15" t="n"/>
      <c r="O687" s="16" t="n"/>
      <c r="P687" s="17">
        <f>IF($A687="","",IF($H687="","Not yet checked",IF($H687="No","Missing",IF(AND($I687&lt;&gt;"",TRIM($I687)&lt;&gt;TRIM($E687)),"Misplaced","Verified"))))</f>
        <v/>
      </c>
    </row>
    <row r="688">
      <c r="G688" s="15" t="n"/>
      <c r="O688" s="16" t="n"/>
      <c r="P688" s="17">
        <f>IF($A688="","",IF($H688="","Not yet checked",IF($H688="No","Missing",IF(AND($I688&lt;&gt;"",TRIM($I688)&lt;&gt;TRIM($E688)),"Misplaced","Verified"))))</f>
        <v/>
      </c>
    </row>
    <row r="689">
      <c r="G689" s="15" t="n"/>
      <c r="O689" s="16" t="n"/>
      <c r="P689" s="17">
        <f>IF($A689="","",IF($H689="","Not yet checked",IF($H689="No","Missing",IF(AND($I689&lt;&gt;"",TRIM($I689)&lt;&gt;TRIM($E689)),"Misplaced","Verified"))))</f>
        <v/>
      </c>
    </row>
    <row r="690">
      <c r="G690" s="15" t="n"/>
      <c r="O690" s="16" t="n"/>
      <c r="P690" s="17">
        <f>IF($A690="","",IF($H690="","Not yet checked",IF($H690="No","Missing",IF(AND($I690&lt;&gt;"",TRIM($I690)&lt;&gt;TRIM($E690)),"Misplaced","Verified"))))</f>
        <v/>
      </c>
    </row>
    <row r="691">
      <c r="G691" s="15" t="n"/>
      <c r="O691" s="16" t="n"/>
      <c r="P691" s="17">
        <f>IF($A691="","",IF($H691="","Not yet checked",IF($H691="No","Missing",IF(AND($I691&lt;&gt;"",TRIM($I691)&lt;&gt;TRIM($E691)),"Misplaced","Verified"))))</f>
        <v/>
      </c>
    </row>
    <row r="692">
      <c r="G692" s="15" t="n"/>
      <c r="O692" s="16" t="n"/>
      <c r="P692" s="17">
        <f>IF($A692="","",IF($H692="","Not yet checked",IF($H692="No","Missing",IF(AND($I692&lt;&gt;"",TRIM($I692)&lt;&gt;TRIM($E692)),"Misplaced","Verified"))))</f>
        <v/>
      </c>
    </row>
    <row r="693">
      <c r="G693" s="15" t="n"/>
      <c r="O693" s="16" t="n"/>
      <c r="P693" s="17">
        <f>IF($A693="","",IF($H693="","Not yet checked",IF($H693="No","Missing",IF(AND($I693&lt;&gt;"",TRIM($I693)&lt;&gt;TRIM($E693)),"Misplaced","Verified"))))</f>
        <v/>
      </c>
    </row>
    <row r="694">
      <c r="G694" s="15" t="n"/>
      <c r="O694" s="16" t="n"/>
      <c r="P694" s="17">
        <f>IF($A694="","",IF($H694="","Not yet checked",IF($H694="No","Missing",IF(AND($I694&lt;&gt;"",TRIM($I694)&lt;&gt;TRIM($E694)),"Misplaced","Verified"))))</f>
        <v/>
      </c>
    </row>
    <row r="695">
      <c r="G695" s="15" t="n"/>
      <c r="O695" s="16" t="n"/>
      <c r="P695" s="17">
        <f>IF($A695="","",IF($H695="","Not yet checked",IF($H695="No","Missing",IF(AND($I695&lt;&gt;"",TRIM($I695)&lt;&gt;TRIM($E695)),"Misplaced","Verified"))))</f>
        <v/>
      </c>
    </row>
    <row r="696">
      <c r="G696" s="15" t="n"/>
      <c r="O696" s="16" t="n"/>
      <c r="P696" s="17">
        <f>IF($A696="","",IF($H696="","Not yet checked",IF($H696="No","Missing",IF(AND($I696&lt;&gt;"",TRIM($I696)&lt;&gt;TRIM($E696)),"Misplaced","Verified"))))</f>
        <v/>
      </c>
    </row>
    <row r="697">
      <c r="G697" s="15" t="n"/>
      <c r="O697" s="16" t="n"/>
      <c r="P697" s="17">
        <f>IF($A697="","",IF($H697="","Not yet checked",IF($H697="No","Missing",IF(AND($I697&lt;&gt;"",TRIM($I697)&lt;&gt;TRIM($E697)),"Misplaced","Verified"))))</f>
        <v/>
      </c>
    </row>
    <row r="698">
      <c r="G698" s="15" t="n"/>
      <c r="O698" s="16" t="n"/>
      <c r="P698" s="17">
        <f>IF($A698="","",IF($H698="","Not yet checked",IF($H698="No","Missing",IF(AND($I698&lt;&gt;"",TRIM($I698)&lt;&gt;TRIM($E698)),"Misplaced","Verified"))))</f>
        <v/>
      </c>
    </row>
    <row r="699">
      <c r="G699" s="15" t="n"/>
      <c r="O699" s="16" t="n"/>
      <c r="P699" s="17">
        <f>IF($A699="","",IF($H699="","Not yet checked",IF($H699="No","Missing",IF(AND($I699&lt;&gt;"",TRIM($I699)&lt;&gt;TRIM($E699)),"Misplaced","Verified"))))</f>
        <v/>
      </c>
    </row>
    <row r="700">
      <c r="G700" s="15" t="n"/>
      <c r="O700" s="16" t="n"/>
      <c r="P700" s="17">
        <f>IF($A700="","",IF($H700="","Not yet checked",IF($H700="No","Missing",IF(AND($I700&lt;&gt;"",TRIM($I700)&lt;&gt;TRIM($E700)),"Misplaced","Verified"))))</f>
        <v/>
      </c>
    </row>
    <row r="701">
      <c r="G701" s="15" t="n"/>
      <c r="O701" s="16" t="n"/>
      <c r="P701" s="17">
        <f>IF($A701="","",IF($H701="","Not yet checked",IF($H701="No","Missing",IF(AND($I701&lt;&gt;"",TRIM($I701)&lt;&gt;TRIM($E701)),"Misplaced","Verified"))))</f>
        <v/>
      </c>
    </row>
    <row r="702">
      <c r="G702" s="15" t="n"/>
      <c r="O702" s="16" t="n"/>
      <c r="P702" s="17">
        <f>IF($A702="","",IF($H702="","Not yet checked",IF($H702="No","Missing",IF(AND($I702&lt;&gt;"",TRIM($I702)&lt;&gt;TRIM($E702)),"Misplaced","Verified"))))</f>
        <v/>
      </c>
    </row>
    <row r="703">
      <c r="G703" s="15" t="n"/>
      <c r="O703" s="16" t="n"/>
      <c r="P703" s="17">
        <f>IF($A703="","",IF($H703="","Not yet checked",IF($H703="No","Missing",IF(AND($I703&lt;&gt;"",TRIM($I703)&lt;&gt;TRIM($E703)),"Misplaced","Verified"))))</f>
        <v/>
      </c>
    </row>
    <row r="704">
      <c r="G704" s="15" t="n"/>
      <c r="O704" s="16" t="n"/>
      <c r="P704" s="17">
        <f>IF($A704="","",IF($H704="","Not yet checked",IF($H704="No","Missing",IF(AND($I704&lt;&gt;"",TRIM($I704)&lt;&gt;TRIM($E704)),"Misplaced","Verified"))))</f>
        <v/>
      </c>
    </row>
    <row r="705">
      <c r="G705" s="15" t="n"/>
      <c r="O705" s="16" t="n"/>
      <c r="P705" s="17">
        <f>IF($A705="","",IF($H705="","Not yet checked",IF($H705="No","Missing",IF(AND($I705&lt;&gt;"",TRIM($I705)&lt;&gt;TRIM($E705)),"Misplaced","Verified"))))</f>
        <v/>
      </c>
    </row>
    <row r="706">
      <c r="G706" s="15" t="n"/>
      <c r="O706" s="16" t="n"/>
      <c r="P706" s="17">
        <f>IF($A706="","",IF($H706="","Not yet checked",IF($H706="No","Missing",IF(AND($I706&lt;&gt;"",TRIM($I706)&lt;&gt;TRIM($E706)),"Misplaced","Verified"))))</f>
        <v/>
      </c>
    </row>
    <row r="707">
      <c r="G707" s="15" t="n"/>
      <c r="O707" s="16" t="n"/>
      <c r="P707" s="17">
        <f>IF($A707="","",IF($H707="","Not yet checked",IF($H707="No","Missing",IF(AND($I707&lt;&gt;"",TRIM($I707)&lt;&gt;TRIM($E707)),"Misplaced","Verified"))))</f>
        <v/>
      </c>
    </row>
    <row r="708">
      <c r="G708" s="15" t="n"/>
      <c r="O708" s="16" t="n"/>
      <c r="P708" s="17">
        <f>IF($A708="","",IF($H708="","Not yet checked",IF($H708="No","Missing",IF(AND($I708&lt;&gt;"",TRIM($I708)&lt;&gt;TRIM($E708)),"Misplaced","Verified"))))</f>
        <v/>
      </c>
    </row>
    <row r="709">
      <c r="G709" s="15" t="n"/>
      <c r="O709" s="16" t="n"/>
      <c r="P709" s="17">
        <f>IF($A709="","",IF($H709="","Not yet checked",IF($H709="No","Missing",IF(AND($I709&lt;&gt;"",TRIM($I709)&lt;&gt;TRIM($E709)),"Misplaced","Verified"))))</f>
        <v/>
      </c>
    </row>
    <row r="710">
      <c r="G710" s="15" t="n"/>
      <c r="O710" s="16" t="n"/>
      <c r="P710" s="17">
        <f>IF($A710="","",IF($H710="","Not yet checked",IF($H710="No","Missing",IF(AND($I710&lt;&gt;"",TRIM($I710)&lt;&gt;TRIM($E710)),"Misplaced","Verified"))))</f>
        <v/>
      </c>
    </row>
    <row r="711">
      <c r="G711" s="15" t="n"/>
      <c r="O711" s="16" t="n"/>
      <c r="P711" s="17">
        <f>IF($A711="","",IF($H711="","Not yet checked",IF($H711="No","Missing",IF(AND($I711&lt;&gt;"",TRIM($I711)&lt;&gt;TRIM($E711)),"Misplaced","Verified"))))</f>
        <v/>
      </c>
    </row>
    <row r="712">
      <c r="G712" s="15" t="n"/>
      <c r="O712" s="16" t="n"/>
      <c r="P712" s="17">
        <f>IF($A712="","",IF($H712="","Not yet checked",IF($H712="No","Missing",IF(AND($I712&lt;&gt;"",TRIM($I712)&lt;&gt;TRIM($E712)),"Misplaced","Verified"))))</f>
        <v/>
      </c>
    </row>
    <row r="713">
      <c r="G713" s="15" t="n"/>
      <c r="O713" s="16" t="n"/>
      <c r="P713" s="17">
        <f>IF($A713="","",IF($H713="","Not yet checked",IF($H713="No","Missing",IF(AND($I713&lt;&gt;"",TRIM($I713)&lt;&gt;TRIM($E713)),"Misplaced","Verified"))))</f>
        <v/>
      </c>
    </row>
    <row r="714">
      <c r="G714" s="15" t="n"/>
      <c r="O714" s="16" t="n"/>
      <c r="P714" s="17">
        <f>IF($A714="","",IF($H714="","Not yet checked",IF($H714="No","Missing",IF(AND($I714&lt;&gt;"",TRIM($I714)&lt;&gt;TRIM($E714)),"Misplaced","Verified"))))</f>
        <v/>
      </c>
    </row>
    <row r="715">
      <c r="G715" s="15" t="n"/>
      <c r="O715" s="16" t="n"/>
      <c r="P715" s="17">
        <f>IF($A715="","",IF($H715="","Not yet checked",IF($H715="No","Missing",IF(AND($I715&lt;&gt;"",TRIM($I715)&lt;&gt;TRIM($E715)),"Misplaced","Verified"))))</f>
        <v/>
      </c>
    </row>
    <row r="716">
      <c r="G716" s="15" t="n"/>
      <c r="O716" s="16" t="n"/>
      <c r="P716" s="17">
        <f>IF($A716="","",IF($H716="","Not yet checked",IF($H716="No","Missing",IF(AND($I716&lt;&gt;"",TRIM($I716)&lt;&gt;TRIM($E716)),"Misplaced","Verified"))))</f>
        <v/>
      </c>
    </row>
    <row r="717">
      <c r="G717" s="15" t="n"/>
      <c r="O717" s="16" t="n"/>
      <c r="P717" s="17">
        <f>IF($A717="","",IF($H717="","Not yet checked",IF($H717="No","Missing",IF(AND($I717&lt;&gt;"",TRIM($I717)&lt;&gt;TRIM($E717)),"Misplaced","Verified"))))</f>
        <v/>
      </c>
    </row>
    <row r="718">
      <c r="G718" s="15" t="n"/>
      <c r="O718" s="16" t="n"/>
      <c r="P718" s="17">
        <f>IF($A718="","",IF($H718="","Not yet checked",IF($H718="No","Missing",IF(AND($I718&lt;&gt;"",TRIM($I718)&lt;&gt;TRIM($E718)),"Misplaced","Verified"))))</f>
        <v/>
      </c>
    </row>
    <row r="719">
      <c r="G719" s="15" t="n"/>
      <c r="O719" s="16" t="n"/>
      <c r="P719" s="17">
        <f>IF($A719="","",IF($H719="","Not yet checked",IF($H719="No","Missing",IF(AND($I719&lt;&gt;"",TRIM($I719)&lt;&gt;TRIM($E719)),"Misplaced","Verified"))))</f>
        <v/>
      </c>
    </row>
    <row r="720">
      <c r="G720" s="15" t="n"/>
      <c r="O720" s="16" t="n"/>
      <c r="P720" s="17">
        <f>IF($A720="","",IF($H720="","Not yet checked",IF($H720="No","Missing",IF(AND($I720&lt;&gt;"",TRIM($I720)&lt;&gt;TRIM($E720)),"Misplaced","Verified"))))</f>
        <v/>
      </c>
    </row>
    <row r="721">
      <c r="G721" s="15" t="n"/>
      <c r="O721" s="16" t="n"/>
      <c r="P721" s="17">
        <f>IF($A721="","",IF($H721="","Not yet checked",IF($H721="No","Missing",IF(AND($I721&lt;&gt;"",TRIM($I721)&lt;&gt;TRIM($E721)),"Misplaced","Verified"))))</f>
        <v/>
      </c>
    </row>
    <row r="722">
      <c r="G722" s="15" t="n"/>
      <c r="O722" s="16" t="n"/>
      <c r="P722" s="17">
        <f>IF($A722="","",IF($H722="","Not yet checked",IF($H722="No","Missing",IF(AND($I722&lt;&gt;"",TRIM($I722)&lt;&gt;TRIM($E722)),"Misplaced","Verified"))))</f>
        <v/>
      </c>
    </row>
    <row r="723">
      <c r="G723" s="15" t="n"/>
      <c r="O723" s="16" t="n"/>
      <c r="P723" s="17">
        <f>IF($A723="","",IF($H723="","Not yet checked",IF($H723="No","Missing",IF(AND($I723&lt;&gt;"",TRIM($I723)&lt;&gt;TRIM($E723)),"Misplaced","Verified"))))</f>
        <v/>
      </c>
    </row>
    <row r="724">
      <c r="G724" s="15" t="n"/>
      <c r="O724" s="16" t="n"/>
      <c r="P724" s="17">
        <f>IF($A724="","",IF($H724="","Not yet checked",IF($H724="No","Missing",IF(AND($I724&lt;&gt;"",TRIM($I724)&lt;&gt;TRIM($E724)),"Misplaced","Verified"))))</f>
        <v/>
      </c>
    </row>
    <row r="725">
      <c r="G725" s="15" t="n"/>
      <c r="O725" s="16" t="n"/>
      <c r="P725" s="17">
        <f>IF($A725="","",IF($H725="","Not yet checked",IF($H725="No","Missing",IF(AND($I725&lt;&gt;"",TRIM($I725)&lt;&gt;TRIM($E725)),"Misplaced","Verified"))))</f>
        <v/>
      </c>
    </row>
    <row r="726">
      <c r="G726" s="15" t="n"/>
      <c r="O726" s="16" t="n"/>
      <c r="P726" s="17">
        <f>IF($A726="","",IF($H726="","Not yet checked",IF($H726="No","Missing",IF(AND($I726&lt;&gt;"",TRIM($I726)&lt;&gt;TRIM($E726)),"Misplaced","Verified"))))</f>
        <v/>
      </c>
    </row>
    <row r="727">
      <c r="G727" s="15" t="n"/>
      <c r="O727" s="16" t="n"/>
      <c r="P727" s="17">
        <f>IF($A727="","",IF($H727="","Not yet checked",IF($H727="No","Missing",IF(AND($I727&lt;&gt;"",TRIM($I727)&lt;&gt;TRIM($E727)),"Misplaced","Verified"))))</f>
        <v/>
      </c>
    </row>
    <row r="728">
      <c r="G728" s="15" t="n"/>
      <c r="O728" s="16" t="n"/>
      <c r="P728" s="17">
        <f>IF($A728="","",IF($H728="","Not yet checked",IF($H728="No","Missing",IF(AND($I728&lt;&gt;"",TRIM($I728)&lt;&gt;TRIM($E728)),"Misplaced","Verified"))))</f>
        <v/>
      </c>
    </row>
    <row r="729">
      <c r="G729" s="15" t="n"/>
      <c r="O729" s="16" t="n"/>
      <c r="P729" s="17">
        <f>IF($A729="","",IF($H729="","Not yet checked",IF($H729="No","Missing",IF(AND($I729&lt;&gt;"",TRIM($I729)&lt;&gt;TRIM($E729)),"Misplaced","Verified"))))</f>
        <v/>
      </c>
    </row>
    <row r="730">
      <c r="G730" s="15" t="n"/>
      <c r="O730" s="16" t="n"/>
      <c r="P730" s="17">
        <f>IF($A730="","",IF($H730="","Not yet checked",IF($H730="No","Missing",IF(AND($I730&lt;&gt;"",TRIM($I730)&lt;&gt;TRIM($E730)),"Misplaced","Verified"))))</f>
        <v/>
      </c>
    </row>
    <row r="731">
      <c r="G731" s="15" t="n"/>
      <c r="O731" s="16" t="n"/>
      <c r="P731" s="17">
        <f>IF($A731="","",IF($H731="","Not yet checked",IF($H731="No","Missing",IF(AND($I731&lt;&gt;"",TRIM($I731)&lt;&gt;TRIM($E731)),"Misplaced","Verified"))))</f>
        <v/>
      </c>
    </row>
    <row r="732">
      <c r="G732" s="15" t="n"/>
      <c r="O732" s="16" t="n"/>
      <c r="P732" s="17">
        <f>IF($A732="","",IF($H732="","Not yet checked",IF($H732="No","Missing",IF(AND($I732&lt;&gt;"",TRIM($I732)&lt;&gt;TRIM($E732)),"Misplaced","Verified"))))</f>
        <v/>
      </c>
    </row>
    <row r="733">
      <c r="G733" s="15" t="n"/>
      <c r="O733" s="16" t="n"/>
      <c r="P733" s="17">
        <f>IF($A733="","",IF($H733="","Not yet checked",IF($H733="No","Missing",IF(AND($I733&lt;&gt;"",TRIM($I733)&lt;&gt;TRIM($E733)),"Misplaced","Verified"))))</f>
        <v/>
      </c>
    </row>
    <row r="734">
      <c r="G734" s="15" t="n"/>
      <c r="O734" s="16" t="n"/>
      <c r="P734" s="17">
        <f>IF($A734="","",IF($H734="","Not yet checked",IF($H734="No","Missing",IF(AND($I734&lt;&gt;"",TRIM($I734)&lt;&gt;TRIM($E734)),"Misplaced","Verified"))))</f>
        <v/>
      </c>
    </row>
    <row r="735">
      <c r="G735" s="15" t="n"/>
      <c r="O735" s="16" t="n"/>
      <c r="P735" s="17">
        <f>IF($A735="","",IF($H735="","Not yet checked",IF($H735="No","Missing",IF(AND($I735&lt;&gt;"",TRIM($I735)&lt;&gt;TRIM($E735)),"Misplaced","Verified"))))</f>
        <v/>
      </c>
    </row>
    <row r="736">
      <c r="G736" s="15" t="n"/>
      <c r="O736" s="16" t="n"/>
      <c r="P736" s="17">
        <f>IF($A736="","",IF($H736="","Not yet checked",IF($H736="No","Missing",IF(AND($I736&lt;&gt;"",TRIM($I736)&lt;&gt;TRIM($E736)),"Misplaced","Verified"))))</f>
        <v/>
      </c>
    </row>
    <row r="737">
      <c r="G737" s="15" t="n"/>
      <c r="O737" s="16" t="n"/>
      <c r="P737" s="17">
        <f>IF($A737="","",IF($H737="","Not yet checked",IF($H737="No","Missing",IF(AND($I737&lt;&gt;"",TRIM($I737)&lt;&gt;TRIM($E737)),"Misplaced","Verified"))))</f>
        <v/>
      </c>
    </row>
    <row r="738">
      <c r="G738" s="15" t="n"/>
      <c r="O738" s="16" t="n"/>
      <c r="P738" s="17">
        <f>IF($A738="","",IF($H738="","Not yet checked",IF($H738="No","Missing",IF(AND($I738&lt;&gt;"",TRIM($I738)&lt;&gt;TRIM($E738)),"Misplaced","Verified"))))</f>
        <v/>
      </c>
    </row>
    <row r="739">
      <c r="G739" s="15" t="n"/>
      <c r="O739" s="16" t="n"/>
      <c r="P739" s="17">
        <f>IF($A739="","",IF($H739="","Not yet checked",IF($H739="No","Missing",IF(AND($I739&lt;&gt;"",TRIM($I739)&lt;&gt;TRIM($E739)),"Misplaced","Verified"))))</f>
        <v/>
      </c>
    </row>
    <row r="740">
      <c r="G740" s="15" t="n"/>
      <c r="O740" s="16" t="n"/>
      <c r="P740" s="17">
        <f>IF($A740="","",IF($H740="","Not yet checked",IF($H740="No","Missing",IF(AND($I740&lt;&gt;"",TRIM($I740)&lt;&gt;TRIM($E740)),"Misplaced","Verified"))))</f>
        <v/>
      </c>
    </row>
    <row r="741">
      <c r="G741" s="15" t="n"/>
      <c r="O741" s="16" t="n"/>
      <c r="P741" s="17">
        <f>IF($A741="","",IF($H741="","Not yet checked",IF($H741="No","Missing",IF(AND($I741&lt;&gt;"",TRIM($I741)&lt;&gt;TRIM($E741)),"Misplaced","Verified"))))</f>
        <v/>
      </c>
    </row>
    <row r="742">
      <c r="G742" s="15" t="n"/>
      <c r="O742" s="16" t="n"/>
      <c r="P742" s="17">
        <f>IF($A742="","",IF($H742="","Not yet checked",IF($H742="No","Missing",IF(AND($I742&lt;&gt;"",TRIM($I742)&lt;&gt;TRIM($E742)),"Misplaced","Verified"))))</f>
        <v/>
      </c>
    </row>
    <row r="743">
      <c r="G743" s="15" t="n"/>
      <c r="O743" s="16" t="n"/>
      <c r="P743" s="17">
        <f>IF($A743="","",IF($H743="","Not yet checked",IF($H743="No","Missing",IF(AND($I743&lt;&gt;"",TRIM($I743)&lt;&gt;TRIM($E743)),"Misplaced","Verified"))))</f>
        <v/>
      </c>
    </row>
    <row r="744">
      <c r="G744" s="15" t="n"/>
      <c r="O744" s="16" t="n"/>
      <c r="P744" s="17">
        <f>IF($A744="","",IF($H744="","Not yet checked",IF($H744="No","Missing",IF(AND($I744&lt;&gt;"",TRIM($I744)&lt;&gt;TRIM($E744)),"Misplaced","Verified"))))</f>
        <v/>
      </c>
    </row>
    <row r="745">
      <c r="G745" s="15" t="n"/>
      <c r="O745" s="16" t="n"/>
      <c r="P745" s="17">
        <f>IF($A745="","",IF($H745="","Not yet checked",IF($H745="No","Missing",IF(AND($I745&lt;&gt;"",TRIM($I745)&lt;&gt;TRIM($E745)),"Misplaced","Verified"))))</f>
        <v/>
      </c>
    </row>
    <row r="746">
      <c r="G746" s="15" t="n"/>
      <c r="O746" s="16" t="n"/>
      <c r="P746" s="17">
        <f>IF($A746="","",IF($H746="","Not yet checked",IF($H746="No","Missing",IF(AND($I746&lt;&gt;"",TRIM($I746)&lt;&gt;TRIM($E746)),"Misplaced","Verified"))))</f>
        <v/>
      </c>
    </row>
    <row r="747">
      <c r="G747" s="15" t="n"/>
      <c r="O747" s="16" t="n"/>
      <c r="P747" s="17">
        <f>IF($A747="","",IF($H747="","Not yet checked",IF($H747="No","Missing",IF(AND($I747&lt;&gt;"",TRIM($I747)&lt;&gt;TRIM($E747)),"Misplaced","Verified"))))</f>
        <v/>
      </c>
    </row>
    <row r="748">
      <c r="G748" s="15" t="n"/>
      <c r="O748" s="16" t="n"/>
      <c r="P748" s="17">
        <f>IF($A748="","",IF($H748="","Not yet checked",IF($H748="No","Missing",IF(AND($I748&lt;&gt;"",TRIM($I748)&lt;&gt;TRIM($E748)),"Misplaced","Verified"))))</f>
        <v/>
      </c>
    </row>
    <row r="749">
      <c r="G749" s="15" t="n"/>
      <c r="O749" s="16" t="n"/>
      <c r="P749" s="17">
        <f>IF($A749="","",IF($H749="","Not yet checked",IF($H749="No","Missing",IF(AND($I749&lt;&gt;"",TRIM($I749)&lt;&gt;TRIM($E749)),"Misplaced","Verified"))))</f>
        <v/>
      </c>
    </row>
    <row r="750">
      <c r="G750" s="15" t="n"/>
      <c r="O750" s="16" t="n"/>
      <c r="P750" s="17">
        <f>IF($A750="","",IF($H750="","Not yet checked",IF($H750="No","Missing",IF(AND($I750&lt;&gt;"",TRIM($I750)&lt;&gt;TRIM($E750)),"Misplaced","Verified"))))</f>
        <v/>
      </c>
    </row>
    <row r="751">
      <c r="G751" s="15" t="n"/>
      <c r="O751" s="16" t="n"/>
      <c r="P751" s="17">
        <f>IF($A751="","",IF($H751="","Not yet checked",IF($H751="No","Missing",IF(AND($I751&lt;&gt;"",TRIM($I751)&lt;&gt;TRIM($E751)),"Misplaced","Verified"))))</f>
        <v/>
      </c>
    </row>
    <row r="752">
      <c r="G752" s="15" t="n"/>
      <c r="O752" s="16" t="n"/>
      <c r="P752" s="17">
        <f>IF($A752="","",IF($H752="","Not yet checked",IF($H752="No","Missing",IF(AND($I752&lt;&gt;"",TRIM($I752)&lt;&gt;TRIM($E752)),"Misplaced","Verified"))))</f>
        <v/>
      </c>
    </row>
    <row r="753">
      <c r="G753" s="15" t="n"/>
      <c r="O753" s="16" t="n"/>
      <c r="P753" s="17">
        <f>IF($A753="","",IF($H753="","Not yet checked",IF($H753="No","Missing",IF(AND($I753&lt;&gt;"",TRIM($I753)&lt;&gt;TRIM($E753)),"Misplaced","Verified"))))</f>
        <v/>
      </c>
    </row>
    <row r="754">
      <c r="G754" s="15" t="n"/>
      <c r="O754" s="16" t="n"/>
      <c r="P754" s="17">
        <f>IF($A754="","",IF($H754="","Not yet checked",IF($H754="No","Missing",IF(AND($I754&lt;&gt;"",TRIM($I754)&lt;&gt;TRIM($E754)),"Misplaced","Verified"))))</f>
        <v/>
      </c>
    </row>
    <row r="755">
      <c r="G755" s="15" t="n"/>
      <c r="O755" s="16" t="n"/>
      <c r="P755" s="17">
        <f>IF($A755="","",IF($H755="","Not yet checked",IF($H755="No","Missing",IF(AND($I755&lt;&gt;"",TRIM($I755)&lt;&gt;TRIM($E755)),"Misplaced","Verified"))))</f>
        <v/>
      </c>
    </row>
    <row r="756">
      <c r="G756" s="15" t="n"/>
      <c r="O756" s="16" t="n"/>
      <c r="P756" s="17">
        <f>IF($A756="","",IF($H756="","Not yet checked",IF($H756="No","Missing",IF(AND($I756&lt;&gt;"",TRIM($I756)&lt;&gt;TRIM($E756)),"Misplaced","Verified"))))</f>
        <v/>
      </c>
    </row>
    <row r="757">
      <c r="G757" s="15" t="n"/>
      <c r="O757" s="16" t="n"/>
      <c r="P757" s="17">
        <f>IF($A757="","",IF($H757="","Not yet checked",IF($H757="No","Missing",IF(AND($I757&lt;&gt;"",TRIM($I757)&lt;&gt;TRIM($E757)),"Misplaced","Verified"))))</f>
        <v/>
      </c>
    </row>
    <row r="758">
      <c r="G758" s="15" t="n"/>
      <c r="O758" s="16" t="n"/>
      <c r="P758" s="17">
        <f>IF($A758="","",IF($H758="","Not yet checked",IF($H758="No","Missing",IF(AND($I758&lt;&gt;"",TRIM($I758)&lt;&gt;TRIM($E758)),"Misplaced","Verified"))))</f>
        <v/>
      </c>
    </row>
    <row r="759">
      <c r="G759" s="15" t="n"/>
      <c r="O759" s="16" t="n"/>
      <c r="P759" s="17">
        <f>IF($A759="","",IF($H759="","Not yet checked",IF($H759="No","Missing",IF(AND($I759&lt;&gt;"",TRIM($I759)&lt;&gt;TRIM($E759)),"Misplaced","Verified"))))</f>
        <v/>
      </c>
    </row>
    <row r="760">
      <c r="G760" s="15" t="n"/>
      <c r="O760" s="16" t="n"/>
      <c r="P760" s="17">
        <f>IF($A760="","",IF($H760="","Not yet checked",IF($H760="No","Missing",IF(AND($I760&lt;&gt;"",TRIM($I760)&lt;&gt;TRIM($E760)),"Misplaced","Verified"))))</f>
        <v/>
      </c>
    </row>
    <row r="761">
      <c r="G761" s="15" t="n"/>
      <c r="O761" s="16" t="n"/>
      <c r="P761" s="17">
        <f>IF($A761="","",IF($H761="","Not yet checked",IF($H761="No","Missing",IF(AND($I761&lt;&gt;"",TRIM($I761)&lt;&gt;TRIM($E761)),"Misplaced","Verified"))))</f>
        <v/>
      </c>
    </row>
    <row r="762">
      <c r="G762" s="15" t="n"/>
      <c r="O762" s="16" t="n"/>
      <c r="P762" s="17">
        <f>IF($A762="","",IF($H762="","Not yet checked",IF($H762="No","Missing",IF(AND($I762&lt;&gt;"",TRIM($I762)&lt;&gt;TRIM($E762)),"Misplaced","Verified"))))</f>
        <v/>
      </c>
    </row>
    <row r="763">
      <c r="G763" s="15" t="n"/>
      <c r="O763" s="16" t="n"/>
      <c r="P763" s="17">
        <f>IF($A763="","",IF($H763="","Not yet checked",IF($H763="No","Missing",IF(AND($I763&lt;&gt;"",TRIM($I763)&lt;&gt;TRIM($E763)),"Misplaced","Verified"))))</f>
        <v/>
      </c>
    </row>
    <row r="764">
      <c r="G764" s="15" t="n"/>
      <c r="O764" s="16" t="n"/>
      <c r="P764" s="17">
        <f>IF($A764="","",IF($H764="","Not yet checked",IF($H764="No","Missing",IF(AND($I764&lt;&gt;"",TRIM($I764)&lt;&gt;TRIM($E764)),"Misplaced","Verified"))))</f>
        <v/>
      </c>
    </row>
    <row r="765">
      <c r="G765" s="15" t="n"/>
      <c r="O765" s="16" t="n"/>
      <c r="P765" s="17">
        <f>IF($A765="","",IF($H765="","Not yet checked",IF($H765="No","Missing",IF(AND($I765&lt;&gt;"",TRIM($I765)&lt;&gt;TRIM($E765)),"Misplaced","Verified"))))</f>
        <v/>
      </c>
    </row>
    <row r="766">
      <c r="G766" s="15" t="n"/>
      <c r="O766" s="16" t="n"/>
      <c r="P766" s="17">
        <f>IF($A766="","",IF($H766="","Not yet checked",IF($H766="No","Missing",IF(AND($I766&lt;&gt;"",TRIM($I766)&lt;&gt;TRIM($E766)),"Misplaced","Verified"))))</f>
        <v/>
      </c>
    </row>
    <row r="767">
      <c r="G767" s="15" t="n"/>
      <c r="O767" s="16" t="n"/>
      <c r="P767" s="17">
        <f>IF($A767="","",IF($H767="","Not yet checked",IF($H767="No","Missing",IF(AND($I767&lt;&gt;"",TRIM($I767)&lt;&gt;TRIM($E767)),"Misplaced","Verified"))))</f>
        <v/>
      </c>
    </row>
    <row r="768">
      <c r="G768" s="15" t="n"/>
      <c r="O768" s="16" t="n"/>
      <c r="P768" s="17">
        <f>IF($A768="","",IF($H768="","Not yet checked",IF($H768="No","Missing",IF(AND($I768&lt;&gt;"",TRIM($I768)&lt;&gt;TRIM($E768)),"Misplaced","Verified"))))</f>
        <v/>
      </c>
    </row>
    <row r="769">
      <c r="G769" s="15" t="n"/>
      <c r="O769" s="16" t="n"/>
      <c r="P769" s="17">
        <f>IF($A769="","",IF($H769="","Not yet checked",IF($H769="No","Missing",IF(AND($I769&lt;&gt;"",TRIM($I769)&lt;&gt;TRIM($E769)),"Misplaced","Verified"))))</f>
        <v/>
      </c>
    </row>
    <row r="770">
      <c r="G770" s="15" t="n"/>
      <c r="O770" s="16" t="n"/>
      <c r="P770" s="17">
        <f>IF($A770="","",IF($H770="","Not yet checked",IF($H770="No","Missing",IF(AND($I770&lt;&gt;"",TRIM($I770)&lt;&gt;TRIM($E770)),"Misplaced","Verified"))))</f>
        <v/>
      </c>
    </row>
    <row r="771">
      <c r="G771" s="15" t="n"/>
      <c r="O771" s="16" t="n"/>
      <c r="P771" s="17">
        <f>IF($A771="","",IF($H771="","Not yet checked",IF($H771="No","Missing",IF(AND($I771&lt;&gt;"",TRIM($I771)&lt;&gt;TRIM($E771)),"Misplaced","Verified"))))</f>
        <v/>
      </c>
    </row>
    <row r="772">
      <c r="G772" s="15" t="n"/>
      <c r="O772" s="16" t="n"/>
      <c r="P772" s="17">
        <f>IF($A772="","",IF($H772="","Not yet checked",IF($H772="No","Missing",IF(AND($I772&lt;&gt;"",TRIM($I772)&lt;&gt;TRIM($E772)),"Misplaced","Verified"))))</f>
        <v/>
      </c>
    </row>
    <row r="773">
      <c r="G773" s="15" t="n"/>
      <c r="O773" s="16" t="n"/>
      <c r="P773" s="17">
        <f>IF($A773="","",IF($H773="","Not yet checked",IF($H773="No","Missing",IF(AND($I773&lt;&gt;"",TRIM($I773)&lt;&gt;TRIM($E773)),"Misplaced","Verified"))))</f>
        <v/>
      </c>
    </row>
    <row r="774">
      <c r="G774" s="15" t="n"/>
      <c r="O774" s="16" t="n"/>
      <c r="P774" s="17">
        <f>IF($A774="","",IF($H774="","Not yet checked",IF($H774="No","Missing",IF(AND($I774&lt;&gt;"",TRIM($I774)&lt;&gt;TRIM($E774)),"Misplaced","Verified"))))</f>
        <v/>
      </c>
    </row>
    <row r="775">
      <c r="G775" s="15" t="n"/>
      <c r="O775" s="16" t="n"/>
      <c r="P775" s="17">
        <f>IF($A775="","",IF($H775="","Not yet checked",IF($H775="No","Missing",IF(AND($I775&lt;&gt;"",TRIM($I775)&lt;&gt;TRIM($E775)),"Misplaced","Verified"))))</f>
        <v/>
      </c>
    </row>
    <row r="776">
      <c r="G776" s="15" t="n"/>
      <c r="O776" s="16" t="n"/>
      <c r="P776" s="17">
        <f>IF($A776="","",IF($H776="","Not yet checked",IF($H776="No","Missing",IF(AND($I776&lt;&gt;"",TRIM($I776)&lt;&gt;TRIM($E776)),"Misplaced","Verified"))))</f>
        <v/>
      </c>
    </row>
    <row r="777">
      <c r="G777" s="15" t="n"/>
      <c r="O777" s="16" t="n"/>
      <c r="P777" s="17">
        <f>IF($A777="","",IF($H777="","Not yet checked",IF($H777="No","Missing",IF(AND($I777&lt;&gt;"",TRIM($I777)&lt;&gt;TRIM($E777)),"Misplaced","Verified"))))</f>
        <v/>
      </c>
    </row>
    <row r="778">
      <c r="G778" s="15" t="n"/>
      <c r="O778" s="16" t="n"/>
      <c r="P778" s="17">
        <f>IF($A778="","",IF($H778="","Not yet checked",IF($H778="No","Missing",IF(AND($I778&lt;&gt;"",TRIM($I778)&lt;&gt;TRIM($E778)),"Misplaced","Verified"))))</f>
        <v/>
      </c>
    </row>
    <row r="779">
      <c r="G779" s="15" t="n"/>
      <c r="O779" s="16" t="n"/>
      <c r="P779" s="17">
        <f>IF($A779="","",IF($H779="","Not yet checked",IF($H779="No","Missing",IF(AND($I779&lt;&gt;"",TRIM($I779)&lt;&gt;TRIM($E779)),"Misplaced","Verified"))))</f>
        <v/>
      </c>
    </row>
    <row r="780">
      <c r="G780" s="15" t="n"/>
      <c r="O780" s="16" t="n"/>
      <c r="P780" s="17">
        <f>IF($A780="","",IF($H780="","Not yet checked",IF($H780="No","Missing",IF(AND($I780&lt;&gt;"",TRIM($I780)&lt;&gt;TRIM($E780)),"Misplaced","Verified"))))</f>
        <v/>
      </c>
    </row>
    <row r="781">
      <c r="G781" s="15" t="n"/>
      <c r="O781" s="16" t="n"/>
      <c r="P781" s="17">
        <f>IF($A781="","",IF($H781="","Not yet checked",IF($H781="No","Missing",IF(AND($I781&lt;&gt;"",TRIM($I781)&lt;&gt;TRIM($E781)),"Misplaced","Verified"))))</f>
        <v/>
      </c>
    </row>
    <row r="782">
      <c r="G782" s="15" t="n"/>
      <c r="O782" s="16" t="n"/>
      <c r="P782" s="17">
        <f>IF($A782="","",IF($H782="","Not yet checked",IF($H782="No","Missing",IF(AND($I782&lt;&gt;"",TRIM($I782)&lt;&gt;TRIM($E782)),"Misplaced","Verified"))))</f>
        <v/>
      </c>
    </row>
    <row r="783">
      <c r="G783" s="15" t="n"/>
      <c r="O783" s="16" t="n"/>
      <c r="P783" s="17">
        <f>IF($A783="","",IF($H783="","Not yet checked",IF($H783="No","Missing",IF(AND($I783&lt;&gt;"",TRIM($I783)&lt;&gt;TRIM($E783)),"Misplaced","Verified"))))</f>
        <v/>
      </c>
    </row>
    <row r="784">
      <c r="G784" s="15" t="n"/>
      <c r="O784" s="16" t="n"/>
      <c r="P784" s="17">
        <f>IF($A784="","",IF($H784="","Not yet checked",IF($H784="No","Missing",IF(AND($I784&lt;&gt;"",TRIM($I784)&lt;&gt;TRIM($E784)),"Misplaced","Verified"))))</f>
        <v/>
      </c>
    </row>
    <row r="785">
      <c r="G785" s="15" t="n"/>
      <c r="O785" s="16" t="n"/>
      <c r="P785" s="17">
        <f>IF($A785="","",IF($H785="","Not yet checked",IF($H785="No","Missing",IF(AND($I785&lt;&gt;"",TRIM($I785)&lt;&gt;TRIM($E785)),"Misplaced","Verified"))))</f>
        <v/>
      </c>
    </row>
    <row r="786">
      <c r="G786" s="15" t="n"/>
      <c r="O786" s="16" t="n"/>
      <c r="P786" s="17">
        <f>IF($A786="","",IF($H786="","Not yet checked",IF($H786="No","Missing",IF(AND($I786&lt;&gt;"",TRIM($I786)&lt;&gt;TRIM($E786)),"Misplaced","Verified"))))</f>
        <v/>
      </c>
    </row>
    <row r="787">
      <c r="G787" s="15" t="n"/>
      <c r="O787" s="16" t="n"/>
      <c r="P787" s="17">
        <f>IF($A787="","",IF($H787="","Not yet checked",IF($H787="No","Missing",IF(AND($I787&lt;&gt;"",TRIM($I787)&lt;&gt;TRIM($E787)),"Misplaced","Verified"))))</f>
        <v/>
      </c>
    </row>
    <row r="788">
      <c r="G788" s="15" t="n"/>
      <c r="O788" s="16" t="n"/>
      <c r="P788" s="17">
        <f>IF($A788="","",IF($H788="","Not yet checked",IF($H788="No","Missing",IF(AND($I788&lt;&gt;"",TRIM($I788)&lt;&gt;TRIM($E788)),"Misplaced","Verified"))))</f>
        <v/>
      </c>
    </row>
    <row r="789">
      <c r="G789" s="15" t="n"/>
      <c r="O789" s="16" t="n"/>
      <c r="P789" s="17">
        <f>IF($A789="","",IF($H789="","Not yet checked",IF($H789="No","Missing",IF(AND($I789&lt;&gt;"",TRIM($I789)&lt;&gt;TRIM($E789)),"Misplaced","Verified"))))</f>
        <v/>
      </c>
    </row>
    <row r="790">
      <c r="G790" s="15" t="n"/>
      <c r="O790" s="16" t="n"/>
      <c r="P790" s="17">
        <f>IF($A790="","",IF($H790="","Not yet checked",IF($H790="No","Missing",IF(AND($I790&lt;&gt;"",TRIM($I790)&lt;&gt;TRIM($E790)),"Misplaced","Verified"))))</f>
        <v/>
      </c>
    </row>
    <row r="791">
      <c r="G791" s="15" t="n"/>
      <c r="O791" s="16" t="n"/>
      <c r="P791" s="17">
        <f>IF($A791="","",IF($H791="","Not yet checked",IF($H791="No","Missing",IF(AND($I791&lt;&gt;"",TRIM($I791)&lt;&gt;TRIM($E791)),"Misplaced","Verified"))))</f>
        <v/>
      </c>
    </row>
    <row r="792">
      <c r="G792" s="15" t="n"/>
      <c r="O792" s="16" t="n"/>
      <c r="P792" s="17">
        <f>IF($A792="","",IF($H792="","Not yet checked",IF($H792="No","Missing",IF(AND($I792&lt;&gt;"",TRIM($I792)&lt;&gt;TRIM($E792)),"Misplaced","Verified"))))</f>
        <v/>
      </c>
    </row>
    <row r="793">
      <c r="G793" s="15" t="n"/>
      <c r="O793" s="16" t="n"/>
      <c r="P793" s="17">
        <f>IF($A793="","",IF($H793="","Not yet checked",IF($H793="No","Missing",IF(AND($I793&lt;&gt;"",TRIM($I793)&lt;&gt;TRIM($E793)),"Misplaced","Verified"))))</f>
        <v/>
      </c>
    </row>
    <row r="794">
      <c r="G794" s="15" t="n"/>
      <c r="O794" s="16" t="n"/>
      <c r="P794" s="17">
        <f>IF($A794="","",IF($H794="","Not yet checked",IF($H794="No","Missing",IF(AND($I794&lt;&gt;"",TRIM($I794)&lt;&gt;TRIM($E794)),"Misplaced","Verified"))))</f>
        <v/>
      </c>
    </row>
    <row r="795">
      <c r="G795" s="15" t="n"/>
      <c r="O795" s="16" t="n"/>
      <c r="P795" s="17">
        <f>IF($A795="","",IF($H795="","Not yet checked",IF($H795="No","Missing",IF(AND($I795&lt;&gt;"",TRIM($I795)&lt;&gt;TRIM($E795)),"Misplaced","Verified"))))</f>
        <v/>
      </c>
    </row>
    <row r="796">
      <c r="G796" s="15" t="n"/>
      <c r="O796" s="16" t="n"/>
      <c r="P796" s="17">
        <f>IF($A796="","",IF($H796="","Not yet checked",IF($H796="No","Missing",IF(AND($I796&lt;&gt;"",TRIM($I796)&lt;&gt;TRIM($E796)),"Misplaced","Verified"))))</f>
        <v/>
      </c>
    </row>
    <row r="797">
      <c r="G797" s="15" t="n"/>
      <c r="O797" s="16" t="n"/>
      <c r="P797" s="17">
        <f>IF($A797="","",IF($H797="","Not yet checked",IF($H797="No","Missing",IF(AND($I797&lt;&gt;"",TRIM($I797)&lt;&gt;TRIM($E797)),"Misplaced","Verified"))))</f>
        <v/>
      </c>
    </row>
    <row r="798">
      <c r="G798" s="15" t="n"/>
      <c r="O798" s="16" t="n"/>
      <c r="P798" s="17">
        <f>IF($A798="","",IF($H798="","Not yet checked",IF($H798="No","Missing",IF(AND($I798&lt;&gt;"",TRIM($I798)&lt;&gt;TRIM($E798)),"Misplaced","Verified"))))</f>
        <v/>
      </c>
    </row>
    <row r="799">
      <c r="G799" s="15" t="n"/>
      <c r="O799" s="16" t="n"/>
      <c r="P799" s="17">
        <f>IF($A799="","",IF($H799="","Not yet checked",IF($H799="No","Missing",IF(AND($I799&lt;&gt;"",TRIM($I799)&lt;&gt;TRIM($E799)),"Misplaced","Verified"))))</f>
        <v/>
      </c>
    </row>
    <row r="800">
      <c r="G800" s="15" t="n"/>
      <c r="O800" s="16" t="n"/>
      <c r="P800" s="17">
        <f>IF($A800="","",IF($H800="","Not yet checked",IF($H800="No","Missing",IF(AND($I800&lt;&gt;"",TRIM($I800)&lt;&gt;TRIM($E800)),"Misplaced","Verified"))))</f>
        <v/>
      </c>
    </row>
    <row r="801">
      <c r="G801" s="15" t="n"/>
      <c r="O801" s="16" t="n"/>
      <c r="P801" s="17">
        <f>IF($A801="","",IF($H801="","Not yet checked",IF($H801="No","Missing",IF(AND($I801&lt;&gt;"",TRIM($I801)&lt;&gt;TRIM($E801)),"Misplaced","Verified"))))</f>
        <v/>
      </c>
    </row>
    <row r="802">
      <c r="G802" s="15" t="n"/>
      <c r="O802" s="16" t="n"/>
      <c r="P802" s="17">
        <f>IF($A802="","",IF($H802="","Not yet checked",IF($H802="No","Missing",IF(AND($I802&lt;&gt;"",TRIM($I802)&lt;&gt;TRIM($E802)),"Misplaced","Verified"))))</f>
        <v/>
      </c>
    </row>
    <row r="803">
      <c r="G803" s="15" t="n"/>
      <c r="O803" s="16" t="n"/>
      <c r="P803" s="17">
        <f>IF($A803="","",IF($H803="","Not yet checked",IF($H803="No","Missing",IF(AND($I803&lt;&gt;"",TRIM($I803)&lt;&gt;TRIM($E803)),"Misplaced","Verified"))))</f>
        <v/>
      </c>
    </row>
    <row r="804">
      <c r="G804" s="15" t="n"/>
      <c r="O804" s="16" t="n"/>
      <c r="P804" s="17">
        <f>IF($A804="","",IF($H804="","Not yet checked",IF($H804="No","Missing",IF(AND($I804&lt;&gt;"",TRIM($I804)&lt;&gt;TRIM($E804)),"Misplaced","Verified"))))</f>
        <v/>
      </c>
    </row>
    <row r="805">
      <c r="G805" s="15" t="n"/>
      <c r="O805" s="16" t="n"/>
      <c r="P805" s="17">
        <f>IF($A805="","",IF($H805="","Not yet checked",IF($H805="No","Missing",IF(AND($I805&lt;&gt;"",TRIM($I805)&lt;&gt;TRIM($E805)),"Misplaced","Verified"))))</f>
        <v/>
      </c>
    </row>
    <row r="806">
      <c r="G806" s="15" t="n"/>
      <c r="O806" s="16" t="n"/>
      <c r="P806" s="17">
        <f>IF($A806="","",IF($H806="","Not yet checked",IF($H806="No","Missing",IF(AND($I806&lt;&gt;"",TRIM($I806)&lt;&gt;TRIM($E806)),"Misplaced","Verified"))))</f>
        <v/>
      </c>
    </row>
    <row r="807">
      <c r="G807" s="15" t="n"/>
      <c r="O807" s="16" t="n"/>
      <c r="P807" s="17">
        <f>IF($A807="","",IF($H807="","Not yet checked",IF($H807="No","Missing",IF(AND($I807&lt;&gt;"",TRIM($I807)&lt;&gt;TRIM($E807)),"Misplaced","Verified"))))</f>
        <v/>
      </c>
    </row>
    <row r="808">
      <c r="G808" s="15" t="n"/>
      <c r="O808" s="16" t="n"/>
      <c r="P808" s="17">
        <f>IF($A808="","",IF($H808="","Not yet checked",IF($H808="No","Missing",IF(AND($I808&lt;&gt;"",TRIM($I808)&lt;&gt;TRIM($E808)),"Misplaced","Verified"))))</f>
        <v/>
      </c>
    </row>
    <row r="809">
      <c r="G809" s="15" t="n"/>
      <c r="O809" s="16" t="n"/>
      <c r="P809" s="17">
        <f>IF($A809="","",IF($H809="","Not yet checked",IF($H809="No","Missing",IF(AND($I809&lt;&gt;"",TRIM($I809)&lt;&gt;TRIM($E809)),"Misplaced","Verified"))))</f>
        <v/>
      </c>
    </row>
    <row r="810">
      <c r="G810" s="15" t="n"/>
      <c r="O810" s="16" t="n"/>
      <c r="P810" s="17">
        <f>IF($A810="","",IF($H810="","Not yet checked",IF($H810="No","Missing",IF(AND($I810&lt;&gt;"",TRIM($I810)&lt;&gt;TRIM($E810)),"Misplaced","Verified"))))</f>
        <v/>
      </c>
    </row>
    <row r="811">
      <c r="G811" s="15" t="n"/>
      <c r="O811" s="16" t="n"/>
      <c r="P811" s="17">
        <f>IF($A811="","",IF($H811="","Not yet checked",IF($H811="No","Missing",IF(AND($I811&lt;&gt;"",TRIM($I811)&lt;&gt;TRIM($E811)),"Misplaced","Verified"))))</f>
        <v/>
      </c>
    </row>
    <row r="812">
      <c r="G812" s="15" t="n"/>
      <c r="O812" s="16" t="n"/>
      <c r="P812" s="17">
        <f>IF($A812="","",IF($H812="","Not yet checked",IF($H812="No","Missing",IF(AND($I812&lt;&gt;"",TRIM($I812)&lt;&gt;TRIM($E812)),"Misplaced","Verified"))))</f>
        <v/>
      </c>
    </row>
    <row r="813">
      <c r="G813" s="15" t="n"/>
      <c r="O813" s="16" t="n"/>
      <c r="P813" s="17">
        <f>IF($A813="","",IF($H813="","Not yet checked",IF($H813="No","Missing",IF(AND($I813&lt;&gt;"",TRIM($I813)&lt;&gt;TRIM($E813)),"Misplaced","Verified"))))</f>
        <v/>
      </c>
    </row>
    <row r="814">
      <c r="G814" s="15" t="n"/>
      <c r="O814" s="16" t="n"/>
      <c r="P814" s="17">
        <f>IF($A814="","",IF($H814="","Not yet checked",IF($H814="No","Missing",IF(AND($I814&lt;&gt;"",TRIM($I814)&lt;&gt;TRIM($E814)),"Misplaced","Verified"))))</f>
        <v/>
      </c>
    </row>
    <row r="815">
      <c r="G815" s="15" t="n"/>
      <c r="O815" s="16" t="n"/>
      <c r="P815" s="17">
        <f>IF($A815="","",IF($H815="","Not yet checked",IF($H815="No","Missing",IF(AND($I815&lt;&gt;"",TRIM($I815)&lt;&gt;TRIM($E815)),"Misplaced","Verified"))))</f>
        <v/>
      </c>
    </row>
    <row r="816">
      <c r="G816" s="15" t="n"/>
      <c r="O816" s="16" t="n"/>
      <c r="P816" s="17">
        <f>IF($A816="","",IF($H816="","Not yet checked",IF($H816="No","Missing",IF(AND($I816&lt;&gt;"",TRIM($I816)&lt;&gt;TRIM($E816)),"Misplaced","Verified"))))</f>
        <v/>
      </c>
    </row>
    <row r="817">
      <c r="G817" s="15" t="n"/>
      <c r="O817" s="16" t="n"/>
      <c r="P817" s="17">
        <f>IF($A817="","",IF($H817="","Not yet checked",IF($H817="No","Missing",IF(AND($I817&lt;&gt;"",TRIM($I817)&lt;&gt;TRIM($E817)),"Misplaced","Verified"))))</f>
        <v/>
      </c>
    </row>
    <row r="818">
      <c r="G818" s="15" t="n"/>
      <c r="O818" s="16" t="n"/>
      <c r="P818" s="17">
        <f>IF($A818="","",IF($H818="","Not yet checked",IF($H818="No","Missing",IF(AND($I818&lt;&gt;"",TRIM($I818)&lt;&gt;TRIM($E818)),"Misplaced","Verified"))))</f>
        <v/>
      </c>
    </row>
    <row r="819">
      <c r="G819" s="15" t="n"/>
      <c r="O819" s="16" t="n"/>
      <c r="P819" s="17">
        <f>IF($A819="","",IF($H819="","Not yet checked",IF($H819="No","Missing",IF(AND($I819&lt;&gt;"",TRIM($I819)&lt;&gt;TRIM($E819)),"Misplaced","Verified"))))</f>
        <v/>
      </c>
    </row>
    <row r="820">
      <c r="G820" s="15" t="n"/>
      <c r="O820" s="16" t="n"/>
      <c r="P820" s="17">
        <f>IF($A820="","",IF($H820="","Not yet checked",IF($H820="No","Missing",IF(AND($I820&lt;&gt;"",TRIM($I820)&lt;&gt;TRIM($E820)),"Misplaced","Verified"))))</f>
        <v/>
      </c>
    </row>
    <row r="821">
      <c r="G821" s="15" t="n"/>
      <c r="O821" s="16" t="n"/>
      <c r="P821" s="17">
        <f>IF($A821="","",IF($H821="","Not yet checked",IF($H821="No","Missing",IF(AND($I821&lt;&gt;"",TRIM($I821)&lt;&gt;TRIM($E821)),"Misplaced","Verified"))))</f>
        <v/>
      </c>
    </row>
    <row r="822">
      <c r="G822" s="15" t="n"/>
      <c r="O822" s="16" t="n"/>
      <c r="P822" s="17">
        <f>IF($A822="","",IF($H822="","Not yet checked",IF($H822="No","Missing",IF(AND($I822&lt;&gt;"",TRIM($I822)&lt;&gt;TRIM($E822)),"Misplaced","Verified"))))</f>
        <v/>
      </c>
    </row>
    <row r="823">
      <c r="G823" s="15" t="n"/>
      <c r="O823" s="16" t="n"/>
      <c r="P823" s="17">
        <f>IF($A823="","",IF($H823="","Not yet checked",IF($H823="No","Missing",IF(AND($I823&lt;&gt;"",TRIM($I823)&lt;&gt;TRIM($E823)),"Misplaced","Verified"))))</f>
        <v/>
      </c>
    </row>
    <row r="824">
      <c r="G824" s="15" t="n"/>
      <c r="O824" s="16" t="n"/>
      <c r="P824" s="17">
        <f>IF($A824="","",IF($H824="","Not yet checked",IF($H824="No","Missing",IF(AND($I824&lt;&gt;"",TRIM($I824)&lt;&gt;TRIM($E824)),"Misplaced","Verified"))))</f>
        <v/>
      </c>
    </row>
    <row r="825">
      <c r="G825" s="15" t="n"/>
      <c r="O825" s="16" t="n"/>
      <c r="P825" s="17">
        <f>IF($A825="","",IF($H825="","Not yet checked",IF($H825="No","Missing",IF(AND($I825&lt;&gt;"",TRIM($I825)&lt;&gt;TRIM($E825)),"Misplaced","Verified"))))</f>
        <v/>
      </c>
    </row>
    <row r="826">
      <c r="G826" s="15" t="n"/>
      <c r="O826" s="16" t="n"/>
      <c r="P826" s="17">
        <f>IF($A826="","",IF($H826="","Not yet checked",IF($H826="No","Missing",IF(AND($I826&lt;&gt;"",TRIM($I826)&lt;&gt;TRIM($E826)),"Misplaced","Verified"))))</f>
        <v/>
      </c>
    </row>
    <row r="827">
      <c r="G827" s="15" t="n"/>
      <c r="O827" s="16" t="n"/>
      <c r="P827" s="17">
        <f>IF($A827="","",IF($H827="","Not yet checked",IF($H827="No","Missing",IF(AND($I827&lt;&gt;"",TRIM($I827)&lt;&gt;TRIM($E827)),"Misplaced","Verified"))))</f>
        <v/>
      </c>
    </row>
    <row r="828">
      <c r="G828" s="15" t="n"/>
      <c r="O828" s="16" t="n"/>
      <c r="P828" s="17">
        <f>IF($A828="","",IF($H828="","Not yet checked",IF($H828="No","Missing",IF(AND($I828&lt;&gt;"",TRIM($I828)&lt;&gt;TRIM($E828)),"Misplaced","Verified"))))</f>
        <v/>
      </c>
    </row>
    <row r="829">
      <c r="G829" s="15" t="n"/>
      <c r="O829" s="16" t="n"/>
      <c r="P829" s="17">
        <f>IF($A829="","",IF($H829="","Not yet checked",IF($H829="No","Missing",IF(AND($I829&lt;&gt;"",TRIM($I829)&lt;&gt;TRIM($E829)),"Misplaced","Verified"))))</f>
        <v/>
      </c>
    </row>
    <row r="830">
      <c r="G830" s="15" t="n"/>
      <c r="O830" s="16" t="n"/>
      <c r="P830" s="17">
        <f>IF($A830="","",IF($H830="","Not yet checked",IF($H830="No","Missing",IF(AND($I830&lt;&gt;"",TRIM($I830)&lt;&gt;TRIM($E830)),"Misplaced","Verified"))))</f>
        <v/>
      </c>
    </row>
    <row r="831">
      <c r="G831" s="15" t="n"/>
      <c r="O831" s="16" t="n"/>
      <c r="P831" s="17">
        <f>IF($A831="","",IF($H831="","Not yet checked",IF($H831="No","Missing",IF(AND($I831&lt;&gt;"",TRIM($I831)&lt;&gt;TRIM($E831)),"Misplaced","Verified"))))</f>
        <v/>
      </c>
    </row>
    <row r="832">
      <c r="G832" s="15" t="n"/>
      <c r="O832" s="16" t="n"/>
      <c r="P832" s="17">
        <f>IF($A832="","",IF($H832="","Not yet checked",IF($H832="No","Missing",IF(AND($I832&lt;&gt;"",TRIM($I832)&lt;&gt;TRIM($E832)),"Misplaced","Verified"))))</f>
        <v/>
      </c>
    </row>
    <row r="833">
      <c r="G833" s="15" t="n"/>
      <c r="O833" s="16" t="n"/>
      <c r="P833" s="17">
        <f>IF($A833="","",IF($H833="","Not yet checked",IF($H833="No","Missing",IF(AND($I833&lt;&gt;"",TRIM($I833)&lt;&gt;TRIM($E833)),"Misplaced","Verified"))))</f>
        <v/>
      </c>
    </row>
    <row r="834">
      <c r="G834" s="15" t="n"/>
      <c r="O834" s="16" t="n"/>
      <c r="P834" s="17">
        <f>IF($A834="","",IF($H834="","Not yet checked",IF($H834="No","Missing",IF(AND($I834&lt;&gt;"",TRIM($I834)&lt;&gt;TRIM($E834)),"Misplaced","Verified"))))</f>
        <v/>
      </c>
    </row>
    <row r="835">
      <c r="G835" s="15" t="n"/>
      <c r="O835" s="16" t="n"/>
      <c r="P835" s="17">
        <f>IF($A835="","",IF($H835="","Not yet checked",IF($H835="No","Missing",IF(AND($I835&lt;&gt;"",TRIM($I835)&lt;&gt;TRIM($E835)),"Misplaced","Verified"))))</f>
        <v/>
      </c>
    </row>
    <row r="836">
      <c r="G836" s="15" t="n"/>
      <c r="O836" s="16" t="n"/>
      <c r="P836" s="17">
        <f>IF($A836="","",IF($H836="","Not yet checked",IF($H836="No","Missing",IF(AND($I836&lt;&gt;"",TRIM($I836)&lt;&gt;TRIM($E836)),"Misplaced","Verified"))))</f>
        <v/>
      </c>
    </row>
    <row r="837">
      <c r="G837" s="15" t="n"/>
      <c r="O837" s="16" t="n"/>
      <c r="P837" s="17">
        <f>IF($A837="","",IF($H837="","Not yet checked",IF($H837="No","Missing",IF(AND($I837&lt;&gt;"",TRIM($I837)&lt;&gt;TRIM($E837)),"Misplaced","Verified"))))</f>
        <v/>
      </c>
    </row>
    <row r="838">
      <c r="G838" s="15" t="n"/>
      <c r="O838" s="16" t="n"/>
      <c r="P838" s="17">
        <f>IF($A838="","",IF($H838="","Not yet checked",IF($H838="No","Missing",IF(AND($I838&lt;&gt;"",TRIM($I838)&lt;&gt;TRIM($E838)),"Misplaced","Verified"))))</f>
        <v/>
      </c>
    </row>
    <row r="839">
      <c r="G839" s="15" t="n"/>
      <c r="O839" s="16" t="n"/>
      <c r="P839" s="17">
        <f>IF($A839="","",IF($H839="","Not yet checked",IF($H839="No","Missing",IF(AND($I839&lt;&gt;"",TRIM($I839)&lt;&gt;TRIM($E839)),"Misplaced","Verified"))))</f>
        <v/>
      </c>
    </row>
    <row r="840">
      <c r="G840" s="15" t="n"/>
      <c r="O840" s="16" t="n"/>
      <c r="P840" s="17">
        <f>IF($A840="","",IF($H840="","Not yet checked",IF($H840="No","Missing",IF(AND($I840&lt;&gt;"",TRIM($I840)&lt;&gt;TRIM($E840)),"Misplaced","Verified"))))</f>
        <v/>
      </c>
    </row>
    <row r="841">
      <c r="G841" s="15" t="n"/>
      <c r="O841" s="16" t="n"/>
      <c r="P841" s="17">
        <f>IF($A841="","",IF($H841="","Not yet checked",IF($H841="No","Missing",IF(AND($I841&lt;&gt;"",TRIM($I841)&lt;&gt;TRIM($E841)),"Misplaced","Verified"))))</f>
        <v/>
      </c>
    </row>
    <row r="842">
      <c r="G842" s="15" t="n"/>
      <c r="O842" s="16" t="n"/>
      <c r="P842" s="17">
        <f>IF($A842="","",IF($H842="","Not yet checked",IF($H842="No","Missing",IF(AND($I842&lt;&gt;"",TRIM($I842)&lt;&gt;TRIM($E842)),"Misplaced","Verified"))))</f>
        <v/>
      </c>
    </row>
    <row r="843">
      <c r="G843" s="15" t="n"/>
      <c r="O843" s="16" t="n"/>
      <c r="P843" s="17">
        <f>IF($A843="","",IF($H843="","Not yet checked",IF($H843="No","Missing",IF(AND($I843&lt;&gt;"",TRIM($I843)&lt;&gt;TRIM($E843)),"Misplaced","Verified"))))</f>
        <v/>
      </c>
    </row>
    <row r="844">
      <c r="G844" s="15" t="n"/>
      <c r="O844" s="16" t="n"/>
      <c r="P844" s="17">
        <f>IF($A844="","",IF($H844="","Not yet checked",IF($H844="No","Missing",IF(AND($I844&lt;&gt;"",TRIM($I844)&lt;&gt;TRIM($E844)),"Misplaced","Verified"))))</f>
        <v/>
      </c>
    </row>
    <row r="845">
      <c r="G845" s="15" t="n"/>
      <c r="O845" s="16" t="n"/>
      <c r="P845" s="17">
        <f>IF($A845="","",IF($H845="","Not yet checked",IF($H845="No","Missing",IF(AND($I845&lt;&gt;"",TRIM($I845)&lt;&gt;TRIM($E845)),"Misplaced","Verified"))))</f>
        <v/>
      </c>
    </row>
    <row r="846">
      <c r="G846" s="15" t="n"/>
      <c r="O846" s="16" t="n"/>
      <c r="P846" s="17">
        <f>IF($A846="","",IF($H846="","Not yet checked",IF($H846="No","Missing",IF(AND($I846&lt;&gt;"",TRIM($I846)&lt;&gt;TRIM($E846)),"Misplaced","Verified"))))</f>
        <v/>
      </c>
    </row>
    <row r="847">
      <c r="G847" s="15" t="n"/>
      <c r="O847" s="16" t="n"/>
      <c r="P847" s="17">
        <f>IF($A847="","",IF($H847="","Not yet checked",IF($H847="No","Missing",IF(AND($I847&lt;&gt;"",TRIM($I847)&lt;&gt;TRIM($E847)),"Misplaced","Verified"))))</f>
        <v/>
      </c>
    </row>
    <row r="848">
      <c r="G848" s="15" t="n"/>
      <c r="O848" s="16" t="n"/>
      <c r="P848" s="17">
        <f>IF($A848="","",IF($H848="","Not yet checked",IF($H848="No","Missing",IF(AND($I848&lt;&gt;"",TRIM($I848)&lt;&gt;TRIM($E848)),"Misplaced","Verified"))))</f>
        <v/>
      </c>
    </row>
    <row r="849">
      <c r="G849" s="15" t="n"/>
      <c r="O849" s="16" t="n"/>
      <c r="P849" s="17">
        <f>IF($A849="","",IF($H849="","Not yet checked",IF($H849="No","Missing",IF(AND($I849&lt;&gt;"",TRIM($I849)&lt;&gt;TRIM($E849)),"Misplaced","Verified"))))</f>
        <v/>
      </c>
    </row>
    <row r="850">
      <c r="G850" s="15" t="n"/>
      <c r="O850" s="16" t="n"/>
      <c r="P850" s="17">
        <f>IF($A850="","",IF($H850="","Not yet checked",IF($H850="No","Missing",IF(AND($I850&lt;&gt;"",TRIM($I850)&lt;&gt;TRIM($E850)),"Misplaced","Verified"))))</f>
        <v/>
      </c>
    </row>
    <row r="851">
      <c r="G851" s="15" t="n"/>
      <c r="O851" s="16" t="n"/>
      <c r="P851" s="17">
        <f>IF($A851="","",IF($H851="","Not yet checked",IF($H851="No","Missing",IF(AND($I851&lt;&gt;"",TRIM($I851)&lt;&gt;TRIM($E851)),"Misplaced","Verified"))))</f>
        <v/>
      </c>
    </row>
    <row r="852">
      <c r="G852" s="15" t="n"/>
      <c r="O852" s="16" t="n"/>
      <c r="P852" s="17">
        <f>IF($A852="","",IF($H852="","Not yet checked",IF($H852="No","Missing",IF(AND($I852&lt;&gt;"",TRIM($I852)&lt;&gt;TRIM($E852)),"Misplaced","Verified"))))</f>
        <v/>
      </c>
    </row>
    <row r="853">
      <c r="G853" s="15" t="n"/>
      <c r="O853" s="16" t="n"/>
      <c r="P853" s="17">
        <f>IF($A853="","",IF($H853="","Not yet checked",IF($H853="No","Missing",IF(AND($I853&lt;&gt;"",TRIM($I853)&lt;&gt;TRIM($E853)),"Misplaced","Verified"))))</f>
        <v/>
      </c>
    </row>
    <row r="854">
      <c r="G854" s="15" t="n"/>
      <c r="O854" s="16" t="n"/>
      <c r="P854" s="17">
        <f>IF($A854="","",IF($H854="","Not yet checked",IF($H854="No","Missing",IF(AND($I854&lt;&gt;"",TRIM($I854)&lt;&gt;TRIM($E854)),"Misplaced","Verified"))))</f>
        <v/>
      </c>
    </row>
    <row r="855">
      <c r="G855" s="15" t="n"/>
      <c r="O855" s="16" t="n"/>
      <c r="P855" s="17">
        <f>IF($A855="","",IF($H855="","Not yet checked",IF($H855="No","Missing",IF(AND($I855&lt;&gt;"",TRIM($I855)&lt;&gt;TRIM($E855)),"Misplaced","Verified"))))</f>
        <v/>
      </c>
    </row>
    <row r="856">
      <c r="G856" s="15" t="n"/>
      <c r="O856" s="16" t="n"/>
      <c r="P856" s="17">
        <f>IF($A856="","",IF($H856="","Not yet checked",IF($H856="No","Missing",IF(AND($I856&lt;&gt;"",TRIM($I856)&lt;&gt;TRIM($E856)),"Misplaced","Verified"))))</f>
        <v/>
      </c>
    </row>
    <row r="857">
      <c r="G857" s="15" t="n"/>
      <c r="O857" s="16" t="n"/>
      <c r="P857" s="17">
        <f>IF($A857="","",IF($H857="","Not yet checked",IF($H857="No","Missing",IF(AND($I857&lt;&gt;"",TRIM($I857)&lt;&gt;TRIM($E857)),"Misplaced","Verified"))))</f>
        <v/>
      </c>
    </row>
    <row r="858">
      <c r="G858" s="15" t="n"/>
      <c r="O858" s="16" t="n"/>
      <c r="P858" s="17">
        <f>IF($A858="","",IF($H858="","Not yet checked",IF($H858="No","Missing",IF(AND($I858&lt;&gt;"",TRIM($I858)&lt;&gt;TRIM($E858)),"Misplaced","Verified"))))</f>
        <v/>
      </c>
    </row>
    <row r="859">
      <c r="G859" s="15" t="n"/>
      <c r="O859" s="16" t="n"/>
      <c r="P859" s="17">
        <f>IF($A859="","",IF($H859="","Not yet checked",IF($H859="No","Missing",IF(AND($I859&lt;&gt;"",TRIM($I859)&lt;&gt;TRIM($E859)),"Misplaced","Verified"))))</f>
        <v/>
      </c>
    </row>
    <row r="860">
      <c r="G860" s="15" t="n"/>
      <c r="O860" s="16" t="n"/>
      <c r="P860" s="17">
        <f>IF($A860="","",IF($H860="","Not yet checked",IF($H860="No","Missing",IF(AND($I860&lt;&gt;"",TRIM($I860)&lt;&gt;TRIM($E860)),"Misplaced","Verified"))))</f>
        <v/>
      </c>
    </row>
    <row r="861">
      <c r="G861" s="15" t="n"/>
      <c r="O861" s="16" t="n"/>
      <c r="P861" s="17">
        <f>IF($A861="","",IF($H861="","Not yet checked",IF($H861="No","Missing",IF(AND($I861&lt;&gt;"",TRIM($I861)&lt;&gt;TRIM($E861)),"Misplaced","Verified"))))</f>
        <v/>
      </c>
    </row>
    <row r="862">
      <c r="G862" s="15" t="n"/>
      <c r="O862" s="16" t="n"/>
      <c r="P862" s="17">
        <f>IF($A862="","",IF($H862="","Not yet checked",IF($H862="No","Missing",IF(AND($I862&lt;&gt;"",TRIM($I862)&lt;&gt;TRIM($E862)),"Misplaced","Verified"))))</f>
        <v/>
      </c>
    </row>
    <row r="863">
      <c r="G863" s="15" t="n"/>
      <c r="O863" s="16" t="n"/>
      <c r="P863" s="17">
        <f>IF($A863="","",IF($H863="","Not yet checked",IF($H863="No","Missing",IF(AND($I863&lt;&gt;"",TRIM($I863)&lt;&gt;TRIM($E863)),"Misplaced","Verified"))))</f>
        <v/>
      </c>
    </row>
    <row r="864">
      <c r="G864" s="15" t="n"/>
      <c r="O864" s="16" t="n"/>
      <c r="P864" s="17">
        <f>IF($A864="","",IF($H864="","Not yet checked",IF($H864="No","Missing",IF(AND($I864&lt;&gt;"",TRIM($I864)&lt;&gt;TRIM($E864)),"Misplaced","Verified"))))</f>
        <v/>
      </c>
    </row>
    <row r="865">
      <c r="G865" s="15" t="n"/>
      <c r="O865" s="16" t="n"/>
      <c r="P865" s="17">
        <f>IF($A865="","",IF($H865="","Not yet checked",IF($H865="No","Missing",IF(AND($I865&lt;&gt;"",TRIM($I865)&lt;&gt;TRIM($E865)),"Misplaced","Verified"))))</f>
        <v/>
      </c>
    </row>
    <row r="866">
      <c r="G866" s="15" t="n"/>
      <c r="O866" s="16" t="n"/>
      <c r="P866" s="17">
        <f>IF($A866="","",IF($H866="","Not yet checked",IF($H866="No","Missing",IF(AND($I866&lt;&gt;"",TRIM($I866)&lt;&gt;TRIM($E866)),"Misplaced","Verified"))))</f>
        <v/>
      </c>
    </row>
    <row r="867">
      <c r="G867" s="15" t="n"/>
      <c r="O867" s="16" t="n"/>
      <c r="P867" s="17">
        <f>IF($A867="","",IF($H867="","Not yet checked",IF($H867="No","Missing",IF(AND($I867&lt;&gt;"",TRIM($I867)&lt;&gt;TRIM($E867)),"Misplaced","Verified"))))</f>
        <v/>
      </c>
    </row>
    <row r="868">
      <c r="G868" s="15" t="n"/>
      <c r="O868" s="16" t="n"/>
      <c r="P868" s="17">
        <f>IF($A868="","",IF($H868="","Not yet checked",IF($H868="No","Missing",IF(AND($I868&lt;&gt;"",TRIM($I868)&lt;&gt;TRIM($E868)),"Misplaced","Verified"))))</f>
        <v/>
      </c>
    </row>
    <row r="869">
      <c r="G869" s="15" t="n"/>
      <c r="O869" s="16" t="n"/>
      <c r="P869" s="17">
        <f>IF($A869="","",IF($H869="","Not yet checked",IF($H869="No","Missing",IF(AND($I869&lt;&gt;"",TRIM($I869)&lt;&gt;TRIM($E869)),"Misplaced","Verified"))))</f>
        <v/>
      </c>
    </row>
    <row r="870">
      <c r="G870" s="15" t="n"/>
      <c r="O870" s="16" t="n"/>
      <c r="P870" s="17">
        <f>IF($A870="","",IF($H870="","Not yet checked",IF($H870="No","Missing",IF(AND($I870&lt;&gt;"",TRIM($I870)&lt;&gt;TRIM($E870)),"Misplaced","Verified"))))</f>
        <v/>
      </c>
    </row>
    <row r="871">
      <c r="G871" s="15" t="n"/>
      <c r="O871" s="16" t="n"/>
      <c r="P871" s="17">
        <f>IF($A871="","",IF($H871="","Not yet checked",IF($H871="No","Missing",IF(AND($I871&lt;&gt;"",TRIM($I871)&lt;&gt;TRIM($E871)),"Misplaced","Verified"))))</f>
        <v/>
      </c>
    </row>
    <row r="872">
      <c r="G872" s="15" t="n"/>
      <c r="O872" s="16" t="n"/>
      <c r="P872" s="17">
        <f>IF($A872="","",IF($H872="","Not yet checked",IF($H872="No","Missing",IF(AND($I872&lt;&gt;"",TRIM($I872)&lt;&gt;TRIM($E872)),"Misplaced","Verified"))))</f>
        <v/>
      </c>
    </row>
    <row r="873">
      <c r="G873" s="15" t="n"/>
      <c r="O873" s="16" t="n"/>
      <c r="P873" s="17">
        <f>IF($A873="","",IF($H873="","Not yet checked",IF($H873="No","Missing",IF(AND($I873&lt;&gt;"",TRIM($I873)&lt;&gt;TRIM($E873)),"Misplaced","Verified"))))</f>
        <v/>
      </c>
    </row>
    <row r="874">
      <c r="G874" s="15" t="n"/>
      <c r="O874" s="16" t="n"/>
      <c r="P874" s="17">
        <f>IF($A874="","",IF($H874="","Not yet checked",IF($H874="No","Missing",IF(AND($I874&lt;&gt;"",TRIM($I874)&lt;&gt;TRIM($E874)),"Misplaced","Verified"))))</f>
        <v/>
      </c>
    </row>
    <row r="875">
      <c r="G875" s="15" t="n"/>
      <c r="O875" s="16" t="n"/>
      <c r="P875" s="17">
        <f>IF($A875="","",IF($H875="","Not yet checked",IF($H875="No","Missing",IF(AND($I875&lt;&gt;"",TRIM($I875)&lt;&gt;TRIM($E875)),"Misplaced","Verified"))))</f>
        <v/>
      </c>
    </row>
    <row r="876">
      <c r="G876" s="15" t="n"/>
      <c r="O876" s="16" t="n"/>
      <c r="P876" s="17">
        <f>IF($A876="","",IF($H876="","Not yet checked",IF($H876="No","Missing",IF(AND($I876&lt;&gt;"",TRIM($I876)&lt;&gt;TRIM($E876)),"Misplaced","Verified"))))</f>
        <v/>
      </c>
    </row>
    <row r="877">
      <c r="G877" s="15" t="n"/>
      <c r="O877" s="16" t="n"/>
      <c r="P877" s="17">
        <f>IF($A877="","",IF($H877="","Not yet checked",IF($H877="No","Missing",IF(AND($I877&lt;&gt;"",TRIM($I877)&lt;&gt;TRIM($E877)),"Misplaced","Verified"))))</f>
        <v/>
      </c>
    </row>
    <row r="878">
      <c r="G878" s="15" t="n"/>
      <c r="O878" s="16" t="n"/>
      <c r="P878" s="17">
        <f>IF($A878="","",IF($H878="","Not yet checked",IF($H878="No","Missing",IF(AND($I878&lt;&gt;"",TRIM($I878)&lt;&gt;TRIM($E878)),"Misplaced","Verified"))))</f>
        <v/>
      </c>
    </row>
    <row r="879">
      <c r="G879" s="15" t="n"/>
      <c r="O879" s="16" t="n"/>
      <c r="P879" s="17">
        <f>IF($A879="","",IF($H879="","Not yet checked",IF($H879="No","Missing",IF(AND($I879&lt;&gt;"",TRIM($I879)&lt;&gt;TRIM($E879)),"Misplaced","Verified"))))</f>
        <v/>
      </c>
    </row>
    <row r="880">
      <c r="G880" s="15" t="n"/>
      <c r="O880" s="16" t="n"/>
      <c r="P880" s="17">
        <f>IF($A880="","",IF($H880="","Not yet checked",IF($H880="No","Missing",IF(AND($I880&lt;&gt;"",TRIM($I880)&lt;&gt;TRIM($E880)),"Misplaced","Verified"))))</f>
        <v/>
      </c>
    </row>
    <row r="881">
      <c r="G881" s="15" t="n"/>
      <c r="O881" s="16" t="n"/>
      <c r="P881" s="17">
        <f>IF($A881="","",IF($H881="","Not yet checked",IF($H881="No","Missing",IF(AND($I881&lt;&gt;"",TRIM($I881)&lt;&gt;TRIM($E881)),"Misplaced","Verified"))))</f>
        <v/>
      </c>
    </row>
    <row r="882">
      <c r="G882" s="15" t="n"/>
      <c r="O882" s="16" t="n"/>
      <c r="P882" s="17">
        <f>IF($A882="","",IF($H882="","Not yet checked",IF($H882="No","Missing",IF(AND($I882&lt;&gt;"",TRIM($I882)&lt;&gt;TRIM($E882)),"Misplaced","Verified"))))</f>
        <v/>
      </c>
    </row>
    <row r="883">
      <c r="G883" s="15" t="n"/>
      <c r="O883" s="16" t="n"/>
      <c r="P883" s="17">
        <f>IF($A883="","",IF($H883="","Not yet checked",IF($H883="No","Missing",IF(AND($I883&lt;&gt;"",TRIM($I883)&lt;&gt;TRIM($E883)),"Misplaced","Verified"))))</f>
        <v/>
      </c>
    </row>
    <row r="884">
      <c r="G884" s="15" t="n"/>
      <c r="O884" s="16" t="n"/>
      <c r="P884" s="17">
        <f>IF($A884="","",IF($H884="","Not yet checked",IF($H884="No","Missing",IF(AND($I884&lt;&gt;"",TRIM($I884)&lt;&gt;TRIM($E884)),"Misplaced","Verified"))))</f>
        <v/>
      </c>
    </row>
    <row r="885">
      <c r="G885" s="15" t="n"/>
      <c r="O885" s="16" t="n"/>
      <c r="P885" s="17">
        <f>IF($A885="","",IF($H885="","Not yet checked",IF($H885="No","Missing",IF(AND($I885&lt;&gt;"",TRIM($I885)&lt;&gt;TRIM($E885)),"Misplaced","Verified"))))</f>
        <v/>
      </c>
    </row>
    <row r="886">
      <c r="G886" s="15" t="n"/>
      <c r="O886" s="16" t="n"/>
      <c r="P886" s="17">
        <f>IF($A886="","",IF($H886="","Not yet checked",IF($H886="No","Missing",IF(AND($I886&lt;&gt;"",TRIM($I886)&lt;&gt;TRIM($E886)),"Misplaced","Verified"))))</f>
        <v/>
      </c>
    </row>
    <row r="887">
      <c r="G887" s="15" t="n"/>
      <c r="O887" s="16" t="n"/>
      <c r="P887" s="17">
        <f>IF($A887="","",IF($H887="","Not yet checked",IF($H887="No","Missing",IF(AND($I887&lt;&gt;"",TRIM($I887)&lt;&gt;TRIM($E887)),"Misplaced","Verified"))))</f>
        <v/>
      </c>
    </row>
    <row r="888">
      <c r="G888" s="15" t="n"/>
      <c r="O888" s="16" t="n"/>
      <c r="P888" s="17">
        <f>IF($A888="","",IF($H888="","Not yet checked",IF($H888="No","Missing",IF(AND($I888&lt;&gt;"",TRIM($I888)&lt;&gt;TRIM($E888)),"Misplaced","Verified"))))</f>
        <v/>
      </c>
    </row>
    <row r="889">
      <c r="G889" s="15" t="n"/>
      <c r="O889" s="16" t="n"/>
      <c r="P889" s="17">
        <f>IF($A889="","",IF($H889="","Not yet checked",IF($H889="No","Missing",IF(AND($I889&lt;&gt;"",TRIM($I889)&lt;&gt;TRIM($E889)),"Misplaced","Verified"))))</f>
        <v/>
      </c>
    </row>
    <row r="890">
      <c r="G890" s="15" t="n"/>
      <c r="O890" s="16" t="n"/>
      <c r="P890" s="17">
        <f>IF($A890="","",IF($H890="","Not yet checked",IF($H890="No","Missing",IF(AND($I890&lt;&gt;"",TRIM($I890)&lt;&gt;TRIM($E890)),"Misplaced","Verified"))))</f>
        <v/>
      </c>
    </row>
    <row r="891">
      <c r="G891" s="15" t="n"/>
      <c r="O891" s="16" t="n"/>
      <c r="P891" s="17">
        <f>IF($A891="","",IF($H891="","Not yet checked",IF($H891="No","Missing",IF(AND($I891&lt;&gt;"",TRIM($I891)&lt;&gt;TRIM($E891)),"Misplaced","Verified"))))</f>
        <v/>
      </c>
    </row>
    <row r="892">
      <c r="G892" s="15" t="n"/>
      <c r="O892" s="16" t="n"/>
      <c r="P892" s="17">
        <f>IF($A892="","",IF($H892="","Not yet checked",IF($H892="No","Missing",IF(AND($I892&lt;&gt;"",TRIM($I892)&lt;&gt;TRIM($E892)),"Misplaced","Verified"))))</f>
        <v/>
      </c>
    </row>
    <row r="893">
      <c r="G893" s="15" t="n"/>
      <c r="O893" s="16" t="n"/>
      <c r="P893" s="17">
        <f>IF($A893="","",IF($H893="","Not yet checked",IF($H893="No","Missing",IF(AND($I893&lt;&gt;"",TRIM($I893)&lt;&gt;TRIM($E893)),"Misplaced","Verified"))))</f>
        <v/>
      </c>
    </row>
    <row r="894">
      <c r="G894" s="15" t="n"/>
      <c r="O894" s="16" t="n"/>
      <c r="P894" s="17">
        <f>IF($A894="","",IF($H894="","Not yet checked",IF($H894="No","Missing",IF(AND($I894&lt;&gt;"",TRIM($I894)&lt;&gt;TRIM($E894)),"Misplaced","Verified"))))</f>
        <v/>
      </c>
    </row>
    <row r="895">
      <c r="G895" s="15" t="n"/>
      <c r="O895" s="16" t="n"/>
      <c r="P895" s="17">
        <f>IF($A895="","",IF($H895="","Not yet checked",IF($H895="No","Missing",IF(AND($I895&lt;&gt;"",TRIM($I895)&lt;&gt;TRIM($E895)),"Misplaced","Verified"))))</f>
        <v/>
      </c>
    </row>
    <row r="896">
      <c r="G896" s="15" t="n"/>
      <c r="O896" s="16" t="n"/>
      <c r="P896" s="17">
        <f>IF($A896="","",IF($H896="","Not yet checked",IF($H896="No","Missing",IF(AND($I896&lt;&gt;"",TRIM($I896)&lt;&gt;TRIM($E896)),"Misplaced","Verified"))))</f>
        <v/>
      </c>
    </row>
    <row r="897">
      <c r="G897" s="15" t="n"/>
      <c r="O897" s="16" t="n"/>
      <c r="P897" s="17">
        <f>IF($A897="","",IF($H897="","Not yet checked",IF($H897="No","Missing",IF(AND($I897&lt;&gt;"",TRIM($I897)&lt;&gt;TRIM($E897)),"Misplaced","Verified"))))</f>
        <v/>
      </c>
    </row>
    <row r="898">
      <c r="G898" s="15" t="n"/>
      <c r="O898" s="16" t="n"/>
      <c r="P898" s="17">
        <f>IF($A898="","",IF($H898="","Not yet checked",IF($H898="No","Missing",IF(AND($I898&lt;&gt;"",TRIM($I898)&lt;&gt;TRIM($E898)),"Misplaced","Verified"))))</f>
        <v/>
      </c>
    </row>
    <row r="899">
      <c r="G899" s="15" t="n"/>
      <c r="O899" s="16" t="n"/>
      <c r="P899" s="17">
        <f>IF($A899="","",IF($H899="","Not yet checked",IF($H899="No","Missing",IF(AND($I899&lt;&gt;"",TRIM($I899)&lt;&gt;TRIM($E899)),"Misplaced","Verified"))))</f>
        <v/>
      </c>
    </row>
    <row r="900">
      <c r="G900" s="15" t="n"/>
      <c r="O900" s="16" t="n"/>
      <c r="P900" s="17">
        <f>IF($A900="","",IF($H900="","Not yet checked",IF($H900="No","Missing",IF(AND($I900&lt;&gt;"",TRIM($I900)&lt;&gt;TRIM($E900)),"Misplaced","Verified"))))</f>
        <v/>
      </c>
    </row>
    <row r="901">
      <c r="G901" s="15" t="n"/>
      <c r="O901" s="16" t="n"/>
      <c r="P901" s="17">
        <f>IF($A901="","",IF($H901="","Not yet checked",IF($H901="No","Missing",IF(AND($I901&lt;&gt;"",TRIM($I901)&lt;&gt;TRIM($E901)),"Misplaced","Verified"))))</f>
        <v/>
      </c>
    </row>
    <row r="902">
      <c r="G902" s="15" t="n"/>
      <c r="O902" s="16" t="n"/>
      <c r="P902" s="17">
        <f>IF($A902="","",IF($H902="","Not yet checked",IF($H902="No","Missing",IF(AND($I902&lt;&gt;"",TRIM($I902)&lt;&gt;TRIM($E902)),"Misplaced","Verified"))))</f>
        <v/>
      </c>
    </row>
    <row r="903">
      <c r="G903" s="15" t="n"/>
      <c r="O903" s="16" t="n"/>
      <c r="P903" s="17">
        <f>IF($A903="","",IF($H903="","Not yet checked",IF($H903="No","Missing",IF(AND($I903&lt;&gt;"",TRIM($I903)&lt;&gt;TRIM($E903)),"Misplaced","Verified"))))</f>
        <v/>
      </c>
    </row>
    <row r="904">
      <c r="G904" s="15" t="n"/>
      <c r="O904" s="16" t="n"/>
      <c r="P904" s="17">
        <f>IF($A904="","",IF($H904="","Not yet checked",IF($H904="No","Missing",IF(AND($I904&lt;&gt;"",TRIM($I904)&lt;&gt;TRIM($E904)),"Misplaced","Verified"))))</f>
        <v/>
      </c>
    </row>
    <row r="905">
      <c r="G905" s="15" t="n"/>
      <c r="O905" s="16" t="n"/>
      <c r="P905" s="17">
        <f>IF($A905="","",IF($H905="","Not yet checked",IF($H905="No","Missing",IF(AND($I905&lt;&gt;"",TRIM($I905)&lt;&gt;TRIM($E905)),"Misplaced","Verified"))))</f>
        <v/>
      </c>
    </row>
    <row r="906">
      <c r="G906" s="15" t="n"/>
      <c r="O906" s="16" t="n"/>
      <c r="P906" s="17">
        <f>IF($A906="","",IF($H906="","Not yet checked",IF($H906="No","Missing",IF(AND($I906&lt;&gt;"",TRIM($I906)&lt;&gt;TRIM($E906)),"Misplaced","Verified"))))</f>
        <v/>
      </c>
    </row>
    <row r="907">
      <c r="G907" s="15" t="n"/>
      <c r="O907" s="16" t="n"/>
      <c r="P907" s="17">
        <f>IF($A907="","",IF($H907="","Not yet checked",IF($H907="No","Missing",IF(AND($I907&lt;&gt;"",TRIM($I907)&lt;&gt;TRIM($E907)),"Misplaced","Verified"))))</f>
        <v/>
      </c>
    </row>
    <row r="908">
      <c r="G908" s="15" t="n"/>
      <c r="O908" s="16" t="n"/>
      <c r="P908" s="17">
        <f>IF($A908="","",IF($H908="","Not yet checked",IF($H908="No","Missing",IF(AND($I908&lt;&gt;"",TRIM($I908)&lt;&gt;TRIM($E908)),"Misplaced","Verified"))))</f>
        <v/>
      </c>
    </row>
    <row r="909">
      <c r="G909" s="15" t="n"/>
      <c r="O909" s="16" t="n"/>
      <c r="P909" s="17">
        <f>IF($A909="","",IF($H909="","Not yet checked",IF($H909="No","Missing",IF(AND($I909&lt;&gt;"",TRIM($I909)&lt;&gt;TRIM($E909)),"Misplaced","Verified"))))</f>
        <v/>
      </c>
    </row>
    <row r="910">
      <c r="G910" s="15" t="n"/>
      <c r="O910" s="16" t="n"/>
      <c r="P910" s="17">
        <f>IF($A910="","",IF($H910="","Not yet checked",IF($H910="No","Missing",IF(AND($I910&lt;&gt;"",TRIM($I910)&lt;&gt;TRIM($E910)),"Misplaced","Verified"))))</f>
        <v/>
      </c>
    </row>
    <row r="911">
      <c r="G911" s="15" t="n"/>
      <c r="O911" s="16" t="n"/>
      <c r="P911" s="17">
        <f>IF($A911="","",IF($H911="","Not yet checked",IF($H911="No","Missing",IF(AND($I911&lt;&gt;"",TRIM($I911)&lt;&gt;TRIM($E911)),"Misplaced","Verified"))))</f>
        <v/>
      </c>
    </row>
    <row r="912">
      <c r="G912" s="15" t="n"/>
      <c r="O912" s="16" t="n"/>
      <c r="P912" s="17">
        <f>IF($A912="","",IF($H912="","Not yet checked",IF($H912="No","Missing",IF(AND($I912&lt;&gt;"",TRIM($I912)&lt;&gt;TRIM($E912)),"Misplaced","Verified"))))</f>
        <v/>
      </c>
    </row>
    <row r="913">
      <c r="G913" s="15" t="n"/>
      <c r="O913" s="16" t="n"/>
      <c r="P913" s="17">
        <f>IF($A913="","",IF($H913="","Not yet checked",IF($H913="No","Missing",IF(AND($I913&lt;&gt;"",TRIM($I913)&lt;&gt;TRIM($E913)),"Misplaced","Verified"))))</f>
        <v/>
      </c>
    </row>
    <row r="914">
      <c r="G914" s="15" t="n"/>
      <c r="O914" s="16" t="n"/>
      <c r="P914" s="17">
        <f>IF($A914="","",IF($H914="","Not yet checked",IF($H914="No","Missing",IF(AND($I914&lt;&gt;"",TRIM($I914)&lt;&gt;TRIM($E914)),"Misplaced","Verified"))))</f>
        <v/>
      </c>
    </row>
    <row r="915">
      <c r="G915" s="15" t="n"/>
      <c r="O915" s="16" t="n"/>
      <c r="P915" s="17">
        <f>IF($A915="","",IF($H915="","Not yet checked",IF($H915="No","Missing",IF(AND($I915&lt;&gt;"",TRIM($I915)&lt;&gt;TRIM($E915)),"Misplaced","Verified"))))</f>
        <v/>
      </c>
    </row>
    <row r="916">
      <c r="G916" s="15" t="n"/>
      <c r="O916" s="16" t="n"/>
      <c r="P916" s="17">
        <f>IF($A916="","",IF($H916="","Not yet checked",IF($H916="No","Missing",IF(AND($I916&lt;&gt;"",TRIM($I916)&lt;&gt;TRIM($E916)),"Misplaced","Verified"))))</f>
        <v/>
      </c>
    </row>
    <row r="917">
      <c r="G917" s="15" t="n"/>
      <c r="O917" s="16" t="n"/>
      <c r="P917" s="17">
        <f>IF($A917="","",IF($H917="","Not yet checked",IF($H917="No","Missing",IF(AND($I917&lt;&gt;"",TRIM($I917)&lt;&gt;TRIM($E917)),"Misplaced","Verified"))))</f>
        <v/>
      </c>
    </row>
    <row r="918">
      <c r="G918" s="15" t="n"/>
      <c r="O918" s="16" t="n"/>
      <c r="P918" s="17">
        <f>IF($A918="","",IF($H918="","Not yet checked",IF($H918="No","Missing",IF(AND($I918&lt;&gt;"",TRIM($I918)&lt;&gt;TRIM($E918)),"Misplaced","Verified"))))</f>
        <v/>
      </c>
    </row>
    <row r="919">
      <c r="G919" s="15" t="n"/>
      <c r="O919" s="16" t="n"/>
      <c r="P919" s="17">
        <f>IF($A919="","",IF($H919="","Not yet checked",IF($H919="No","Missing",IF(AND($I919&lt;&gt;"",TRIM($I919)&lt;&gt;TRIM($E919)),"Misplaced","Verified"))))</f>
        <v/>
      </c>
    </row>
    <row r="920">
      <c r="G920" s="15" t="n"/>
      <c r="O920" s="16" t="n"/>
      <c r="P920" s="17">
        <f>IF($A920="","",IF($H920="","Not yet checked",IF($H920="No","Missing",IF(AND($I920&lt;&gt;"",TRIM($I920)&lt;&gt;TRIM($E920)),"Misplaced","Verified"))))</f>
        <v/>
      </c>
    </row>
    <row r="921">
      <c r="G921" s="15" t="n"/>
      <c r="O921" s="16" t="n"/>
      <c r="P921" s="17">
        <f>IF($A921="","",IF($H921="","Not yet checked",IF($H921="No","Missing",IF(AND($I921&lt;&gt;"",TRIM($I921)&lt;&gt;TRIM($E921)),"Misplaced","Verified"))))</f>
        <v/>
      </c>
    </row>
    <row r="922">
      <c r="G922" s="15" t="n"/>
      <c r="O922" s="16" t="n"/>
      <c r="P922" s="17">
        <f>IF($A922="","",IF($H922="","Not yet checked",IF($H922="No","Missing",IF(AND($I922&lt;&gt;"",TRIM($I922)&lt;&gt;TRIM($E922)),"Misplaced","Verified"))))</f>
        <v/>
      </c>
    </row>
    <row r="923">
      <c r="G923" s="15" t="n"/>
      <c r="O923" s="16" t="n"/>
      <c r="P923" s="17">
        <f>IF($A923="","",IF($H923="","Not yet checked",IF($H923="No","Missing",IF(AND($I923&lt;&gt;"",TRIM($I923)&lt;&gt;TRIM($E923)),"Misplaced","Verified"))))</f>
        <v/>
      </c>
    </row>
    <row r="924">
      <c r="G924" s="15" t="n"/>
      <c r="O924" s="16" t="n"/>
      <c r="P924" s="17">
        <f>IF($A924="","",IF($H924="","Not yet checked",IF($H924="No","Missing",IF(AND($I924&lt;&gt;"",TRIM($I924)&lt;&gt;TRIM($E924)),"Misplaced","Verified"))))</f>
        <v/>
      </c>
    </row>
    <row r="925">
      <c r="G925" s="15" t="n"/>
      <c r="O925" s="16" t="n"/>
      <c r="P925" s="17">
        <f>IF($A925="","",IF($H925="","Not yet checked",IF($H925="No","Missing",IF(AND($I925&lt;&gt;"",TRIM($I925)&lt;&gt;TRIM($E925)),"Misplaced","Verified"))))</f>
        <v/>
      </c>
    </row>
    <row r="926">
      <c r="G926" s="15" t="n"/>
      <c r="O926" s="16" t="n"/>
      <c r="P926" s="17">
        <f>IF($A926="","",IF($H926="","Not yet checked",IF($H926="No","Missing",IF(AND($I926&lt;&gt;"",TRIM($I926)&lt;&gt;TRIM($E926)),"Misplaced","Verified"))))</f>
        <v/>
      </c>
    </row>
    <row r="927">
      <c r="G927" s="15" t="n"/>
      <c r="O927" s="16" t="n"/>
      <c r="P927" s="17">
        <f>IF($A927="","",IF($H927="","Not yet checked",IF($H927="No","Missing",IF(AND($I927&lt;&gt;"",TRIM($I927)&lt;&gt;TRIM($E927)),"Misplaced","Verified"))))</f>
        <v/>
      </c>
    </row>
    <row r="928">
      <c r="G928" s="15" t="n"/>
      <c r="O928" s="16" t="n"/>
      <c r="P928" s="17">
        <f>IF($A928="","",IF($H928="","Not yet checked",IF($H928="No","Missing",IF(AND($I928&lt;&gt;"",TRIM($I928)&lt;&gt;TRIM($E928)),"Misplaced","Verified"))))</f>
        <v/>
      </c>
    </row>
    <row r="929">
      <c r="G929" s="15" t="n"/>
      <c r="O929" s="16" t="n"/>
      <c r="P929" s="17">
        <f>IF($A929="","",IF($H929="","Not yet checked",IF($H929="No","Missing",IF(AND($I929&lt;&gt;"",TRIM($I929)&lt;&gt;TRIM($E929)),"Misplaced","Verified"))))</f>
        <v/>
      </c>
    </row>
    <row r="930">
      <c r="G930" s="15" t="n"/>
      <c r="O930" s="16" t="n"/>
      <c r="P930" s="17">
        <f>IF($A930="","",IF($H930="","Not yet checked",IF($H930="No","Missing",IF(AND($I930&lt;&gt;"",TRIM($I930)&lt;&gt;TRIM($E930)),"Misplaced","Verified"))))</f>
        <v/>
      </c>
    </row>
    <row r="931">
      <c r="G931" s="15" t="n"/>
      <c r="O931" s="16" t="n"/>
      <c r="P931" s="17">
        <f>IF($A931="","",IF($H931="","Not yet checked",IF($H931="No","Missing",IF(AND($I931&lt;&gt;"",TRIM($I931)&lt;&gt;TRIM($E931)),"Misplaced","Verified"))))</f>
        <v/>
      </c>
    </row>
    <row r="932">
      <c r="G932" s="15" t="n"/>
      <c r="O932" s="16" t="n"/>
      <c r="P932" s="17">
        <f>IF($A932="","",IF($H932="","Not yet checked",IF($H932="No","Missing",IF(AND($I932&lt;&gt;"",TRIM($I932)&lt;&gt;TRIM($E932)),"Misplaced","Verified"))))</f>
        <v/>
      </c>
    </row>
    <row r="933">
      <c r="G933" s="15" t="n"/>
      <c r="O933" s="16" t="n"/>
      <c r="P933" s="17">
        <f>IF($A933="","",IF($H933="","Not yet checked",IF($H933="No","Missing",IF(AND($I933&lt;&gt;"",TRIM($I933)&lt;&gt;TRIM($E933)),"Misplaced","Verified"))))</f>
        <v/>
      </c>
    </row>
    <row r="934">
      <c r="G934" s="15" t="n"/>
      <c r="O934" s="16" t="n"/>
      <c r="P934" s="17">
        <f>IF($A934="","",IF($H934="","Not yet checked",IF($H934="No","Missing",IF(AND($I934&lt;&gt;"",TRIM($I934)&lt;&gt;TRIM($E934)),"Misplaced","Verified"))))</f>
        <v/>
      </c>
    </row>
    <row r="935">
      <c r="G935" s="15" t="n"/>
      <c r="O935" s="16" t="n"/>
      <c r="P935" s="17">
        <f>IF($A935="","",IF($H935="","Not yet checked",IF($H935="No","Missing",IF(AND($I935&lt;&gt;"",TRIM($I935)&lt;&gt;TRIM($E935)),"Misplaced","Verified"))))</f>
        <v/>
      </c>
    </row>
    <row r="936">
      <c r="G936" s="15" t="n"/>
      <c r="O936" s="16" t="n"/>
      <c r="P936" s="17">
        <f>IF($A936="","",IF($H936="","Not yet checked",IF($H936="No","Missing",IF(AND($I936&lt;&gt;"",TRIM($I936)&lt;&gt;TRIM($E936)),"Misplaced","Verified"))))</f>
        <v/>
      </c>
    </row>
    <row r="937">
      <c r="G937" s="15" t="n"/>
      <c r="O937" s="16" t="n"/>
      <c r="P937" s="17">
        <f>IF($A937="","",IF($H937="","Not yet checked",IF($H937="No","Missing",IF(AND($I937&lt;&gt;"",TRIM($I937)&lt;&gt;TRIM($E937)),"Misplaced","Verified"))))</f>
        <v/>
      </c>
    </row>
    <row r="938">
      <c r="G938" s="15" t="n"/>
      <c r="O938" s="16" t="n"/>
      <c r="P938" s="17">
        <f>IF($A938="","",IF($H938="","Not yet checked",IF($H938="No","Missing",IF(AND($I938&lt;&gt;"",TRIM($I938)&lt;&gt;TRIM($E938)),"Misplaced","Verified"))))</f>
        <v/>
      </c>
    </row>
    <row r="939">
      <c r="G939" s="15" t="n"/>
      <c r="O939" s="16" t="n"/>
      <c r="P939" s="17">
        <f>IF($A939="","",IF($H939="","Not yet checked",IF($H939="No","Missing",IF(AND($I939&lt;&gt;"",TRIM($I939)&lt;&gt;TRIM($E939)),"Misplaced","Verified"))))</f>
        <v/>
      </c>
    </row>
    <row r="940">
      <c r="G940" s="15" t="n"/>
      <c r="O940" s="16" t="n"/>
      <c r="P940" s="17">
        <f>IF($A940="","",IF($H940="","Not yet checked",IF($H940="No","Missing",IF(AND($I940&lt;&gt;"",TRIM($I940)&lt;&gt;TRIM($E940)),"Misplaced","Verified"))))</f>
        <v/>
      </c>
    </row>
    <row r="941">
      <c r="G941" s="15" t="n"/>
      <c r="O941" s="16" t="n"/>
      <c r="P941" s="17">
        <f>IF($A941="","",IF($H941="","Not yet checked",IF($H941="No","Missing",IF(AND($I941&lt;&gt;"",TRIM($I941)&lt;&gt;TRIM($E941)),"Misplaced","Verified"))))</f>
        <v/>
      </c>
    </row>
    <row r="942">
      <c r="G942" s="15" t="n"/>
      <c r="O942" s="16" t="n"/>
      <c r="P942" s="17">
        <f>IF($A942="","",IF($H942="","Not yet checked",IF($H942="No","Missing",IF(AND($I942&lt;&gt;"",TRIM($I942)&lt;&gt;TRIM($E942)),"Misplaced","Verified"))))</f>
        <v/>
      </c>
    </row>
    <row r="943">
      <c r="G943" s="15" t="n"/>
      <c r="O943" s="16" t="n"/>
      <c r="P943" s="17">
        <f>IF($A943="","",IF($H943="","Not yet checked",IF($H943="No","Missing",IF(AND($I943&lt;&gt;"",TRIM($I943)&lt;&gt;TRIM($E943)),"Misplaced","Verified"))))</f>
        <v/>
      </c>
    </row>
    <row r="944">
      <c r="G944" s="15" t="n"/>
      <c r="O944" s="16" t="n"/>
      <c r="P944" s="17">
        <f>IF($A944="","",IF($H944="","Not yet checked",IF($H944="No","Missing",IF(AND($I944&lt;&gt;"",TRIM($I944)&lt;&gt;TRIM($E944)),"Misplaced","Verified"))))</f>
        <v/>
      </c>
    </row>
    <row r="945">
      <c r="G945" s="15" t="n"/>
      <c r="O945" s="16" t="n"/>
      <c r="P945" s="17">
        <f>IF($A945="","",IF($H945="","Not yet checked",IF($H945="No","Missing",IF(AND($I945&lt;&gt;"",TRIM($I945)&lt;&gt;TRIM($E945)),"Misplaced","Verified"))))</f>
        <v/>
      </c>
    </row>
    <row r="946">
      <c r="G946" s="15" t="n"/>
      <c r="O946" s="16" t="n"/>
      <c r="P946" s="17">
        <f>IF($A946="","",IF($H946="","Not yet checked",IF($H946="No","Missing",IF(AND($I946&lt;&gt;"",TRIM($I946)&lt;&gt;TRIM($E946)),"Misplaced","Verified"))))</f>
        <v/>
      </c>
    </row>
    <row r="947">
      <c r="G947" s="15" t="n"/>
      <c r="O947" s="16" t="n"/>
      <c r="P947" s="17">
        <f>IF($A947="","",IF($H947="","Not yet checked",IF($H947="No","Missing",IF(AND($I947&lt;&gt;"",TRIM($I947)&lt;&gt;TRIM($E947)),"Misplaced","Verified"))))</f>
        <v/>
      </c>
    </row>
    <row r="948">
      <c r="G948" s="15" t="n"/>
      <c r="O948" s="16" t="n"/>
      <c r="P948" s="17">
        <f>IF($A948="","",IF($H948="","Not yet checked",IF($H948="No","Missing",IF(AND($I948&lt;&gt;"",TRIM($I948)&lt;&gt;TRIM($E948)),"Misplaced","Verified"))))</f>
        <v/>
      </c>
    </row>
    <row r="949">
      <c r="G949" s="15" t="n"/>
      <c r="O949" s="16" t="n"/>
      <c r="P949" s="17">
        <f>IF($A949="","",IF($H949="","Not yet checked",IF($H949="No","Missing",IF(AND($I949&lt;&gt;"",TRIM($I949)&lt;&gt;TRIM($E949)),"Misplaced","Verified"))))</f>
        <v/>
      </c>
    </row>
    <row r="950">
      <c r="G950" s="15" t="n"/>
      <c r="O950" s="16" t="n"/>
      <c r="P950" s="17">
        <f>IF($A950="","",IF($H950="","Not yet checked",IF($H950="No","Missing",IF(AND($I950&lt;&gt;"",TRIM($I950)&lt;&gt;TRIM($E950)),"Misplaced","Verified"))))</f>
        <v/>
      </c>
    </row>
    <row r="951">
      <c r="G951" s="15" t="n"/>
      <c r="O951" s="16" t="n"/>
      <c r="P951" s="17">
        <f>IF($A951="","",IF($H951="","Not yet checked",IF($H951="No","Missing",IF(AND($I951&lt;&gt;"",TRIM($I951)&lt;&gt;TRIM($E951)),"Misplaced","Verified"))))</f>
        <v/>
      </c>
    </row>
    <row r="952">
      <c r="G952" s="15" t="n"/>
      <c r="O952" s="16" t="n"/>
      <c r="P952" s="17">
        <f>IF($A952="","",IF($H952="","Not yet checked",IF($H952="No","Missing",IF(AND($I952&lt;&gt;"",TRIM($I952)&lt;&gt;TRIM($E952)),"Misplaced","Verified"))))</f>
        <v/>
      </c>
    </row>
    <row r="953">
      <c r="G953" s="15" t="n"/>
      <c r="O953" s="16" t="n"/>
      <c r="P953" s="17">
        <f>IF($A953="","",IF($H953="","Not yet checked",IF($H953="No","Missing",IF(AND($I953&lt;&gt;"",TRIM($I953)&lt;&gt;TRIM($E953)),"Misplaced","Verified"))))</f>
        <v/>
      </c>
    </row>
    <row r="954">
      <c r="G954" s="15" t="n"/>
      <c r="O954" s="16" t="n"/>
      <c r="P954" s="17">
        <f>IF($A954="","",IF($H954="","Not yet checked",IF($H954="No","Missing",IF(AND($I954&lt;&gt;"",TRIM($I954)&lt;&gt;TRIM($E954)),"Misplaced","Verified"))))</f>
        <v/>
      </c>
    </row>
    <row r="955">
      <c r="G955" s="15" t="n"/>
      <c r="O955" s="16" t="n"/>
      <c r="P955" s="17">
        <f>IF($A955="","",IF($H955="","Not yet checked",IF($H955="No","Missing",IF(AND($I955&lt;&gt;"",TRIM($I955)&lt;&gt;TRIM($E955)),"Misplaced","Verified"))))</f>
        <v/>
      </c>
    </row>
    <row r="956">
      <c r="G956" s="15" t="n"/>
      <c r="O956" s="16" t="n"/>
      <c r="P956" s="17">
        <f>IF($A956="","",IF($H956="","Not yet checked",IF($H956="No","Missing",IF(AND($I956&lt;&gt;"",TRIM($I956)&lt;&gt;TRIM($E956)),"Misplaced","Verified"))))</f>
        <v/>
      </c>
    </row>
    <row r="957">
      <c r="G957" s="15" t="n"/>
      <c r="O957" s="16" t="n"/>
      <c r="P957" s="17">
        <f>IF($A957="","",IF($H957="","Not yet checked",IF($H957="No","Missing",IF(AND($I957&lt;&gt;"",TRIM($I957)&lt;&gt;TRIM($E957)),"Misplaced","Verified"))))</f>
        <v/>
      </c>
    </row>
    <row r="958">
      <c r="G958" s="15" t="n"/>
      <c r="O958" s="16" t="n"/>
      <c r="P958" s="17">
        <f>IF($A958="","",IF($H958="","Not yet checked",IF($H958="No","Missing",IF(AND($I958&lt;&gt;"",TRIM($I958)&lt;&gt;TRIM($E958)),"Misplaced","Verified"))))</f>
        <v/>
      </c>
    </row>
    <row r="959">
      <c r="G959" s="15" t="n"/>
      <c r="O959" s="16" t="n"/>
      <c r="P959" s="17">
        <f>IF($A959="","",IF($H959="","Not yet checked",IF($H959="No","Missing",IF(AND($I959&lt;&gt;"",TRIM($I959)&lt;&gt;TRIM($E959)),"Misplaced","Verified"))))</f>
        <v/>
      </c>
    </row>
    <row r="960">
      <c r="G960" s="15" t="n"/>
      <c r="O960" s="16" t="n"/>
      <c r="P960" s="17">
        <f>IF($A960="","",IF($H960="","Not yet checked",IF($H960="No","Missing",IF(AND($I960&lt;&gt;"",TRIM($I960)&lt;&gt;TRIM($E960)),"Misplaced","Verified"))))</f>
        <v/>
      </c>
    </row>
    <row r="961">
      <c r="G961" s="15" t="n"/>
      <c r="O961" s="16" t="n"/>
      <c r="P961" s="17">
        <f>IF($A961="","",IF($H961="","Not yet checked",IF($H961="No","Missing",IF(AND($I961&lt;&gt;"",TRIM($I961)&lt;&gt;TRIM($E961)),"Misplaced","Verified"))))</f>
        <v/>
      </c>
    </row>
    <row r="962">
      <c r="G962" s="15" t="n"/>
      <c r="O962" s="16" t="n"/>
      <c r="P962" s="17">
        <f>IF($A962="","",IF($H962="","Not yet checked",IF($H962="No","Missing",IF(AND($I962&lt;&gt;"",TRIM($I962)&lt;&gt;TRIM($E962)),"Misplaced","Verified"))))</f>
        <v/>
      </c>
    </row>
    <row r="963">
      <c r="G963" s="15" t="n"/>
      <c r="O963" s="16" t="n"/>
      <c r="P963" s="17">
        <f>IF($A963="","",IF($H963="","Not yet checked",IF($H963="No","Missing",IF(AND($I963&lt;&gt;"",TRIM($I963)&lt;&gt;TRIM($E963)),"Misplaced","Verified"))))</f>
        <v/>
      </c>
    </row>
    <row r="964">
      <c r="G964" s="15" t="n"/>
      <c r="O964" s="16" t="n"/>
      <c r="P964" s="17">
        <f>IF($A964="","",IF($H964="","Not yet checked",IF($H964="No","Missing",IF(AND($I964&lt;&gt;"",TRIM($I964)&lt;&gt;TRIM($E964)),"Misplaced","Verified"))))</f>
        <v/>
      </c>
    </row>
    <row r="965">
      <c r="G965" s="15" t="n"/>
      <c r="O965" s="16" t="n"/>
      <c r="P965" s="17">
        <f>IF($A965="","",IF($H965="","Not yet checked",IF($H965="No","Missing",IF(AND($I965&lt;&gt;"",TRIM($I965)&lt;&gt;TRIM($E965)),"Misplaced","Verified"))))</f>
        <v/>
      </c>
    </row>
    <row r="966">
      <c r="G966" s="15" t="n"/>
      <c r="O966" s="16" t="n"/>
      <c r="P966" s="17">
        <f>IF($A966="","",IF($H966="","Not yet checked",IF($H966="No","Missing",IF(AND($I966&lt;&gt;"",TRIM($I966)&lt;&gt;TRIM($E966)),"Misplaced","Verified"))))</f>
        <v/>
      </c>
    </row>
    <row r="967">
      <c r="G967" s="15" t="n"/>
      <c r="O967" s="16" t="n"/>
      <c r="P967" s="17">
        <f>IF($A967="","",IF($H967="","Not yet checked",IF($H967="No","Missing",IF(AND($I967&lt;&gt;"",TRIM($I967)&lt;&gt;TRIM($E967)),"Misplaced","Verified"))))</f>
        <v/>
      </c>
    </row>
    <row r="968">
      <c r="G968" s="15" t="n"/>
      <c r="O968" s="16" t="n"/>
      <c r="P968" s="17">
        <f>IF($A968="","",IF($H968="","Not yet checked",IF($H968="No","Missing",IF(AND($I968&lt;&gt;"",TRIM($I968)&lt;&gt;TRIM($E968)),"Misplaced","Verified"))))</f>
        <v/>
      </c>
    </row>
    <row r="969">
      <c r="G969" s="15" t="n"/>
      <c r="O969" s="16" t="n"/>
      <c r="P969" s="17">
        <f>IF($A969="","",IF($H969="","Not yet checked",IF($H969="No","Missing",IF(AND($I969&lt;&gt;"",TRIM($I969)&lt;&gt;TRIM($E969)),"Misplaced","Verified"))))</f>
        <v/>
      </c>
    </row>
    <row r="970">
      <c r="G970" s="15" t="n"/>
      <c r="O970" s="16" t="n"/>
      <c r="P970" s="17">
        <f>IF($A970="","",IF($H970="","Not yet checked",IF($H970="No","Missing",IF(AND($I970&lt;&gt;"",TRIM($I970)&lt;&gt;TRIM($E970)),"Misplaced","Verified"))))</f>
        <v/>
      </c>
    </row>
    <row r="971">
      <c r="G971" s="15" t="n"/>
      <c r="O971" s="16" t="n"/>
      <c r="P971" s="17">
        <f>IF($A971="","",IF($H971="","Not yet checked",IF($H971="No","Missing",IF(AND($I971&lt;&gt;"",TRIM($I971)&lt;&gt;TRIM($E971)),"Misplaced","Verified"))))</f>
        <v/>
      </c>
    </row>
    <row r="972">
      <c r="G972" s="15" t="n"/>
      <c r="O972" s="16" t="n"/>
      <c r="P972" s="17">
        <f>IF($A972="","",IF($H972="","Not yet checked",IF($H972="No","Missing",IF(AND($I972&lt;&gt;"",TRIM($I972)&lt;&gt;TRIM($E972)),"Misplaced","Verified"))))</f>
        <v/>
      </c>
    </row>
    <row r="973">
      <c r="G973" s="15" t="n"/>
      <c r="O973" s="16" t="n"/>
      <c r="P973" s="17">
        <f>IF($A973="","",IF($H973="","Not yet checked",IF($H973="No","Missing",IF(AND($I973&lt;&gt;"",TRIM($I973)&lt;&gt;TRIM($E973)),"Misplaced","Verified"))))</f>
        <v/>
      </c>
    </row>
    <row r="974">
      <c r="G974" s="15" t="n"/>
      <c r="O974" s="16" t="n"/>
      <c r="P974" s="17">
        <f>IF($A974="","",IF($H974="","Not yet checked",IF($H974="No","Missing",IF(AND($I974&lt;&gt;"",TRIM($I974)&lt;&gt;TRIM($E974)),"Misplaced","Verified"))))</f>
        <v/>
      </c>
    </row>
    <row r="975">
      <c r="G975" s="15" t="n"/>
      <c r="O975" s="16" t="n"/>
      <c r="P975" s="17">
        <f>IF($A975="","",IF($H975="","Not yet checked",IF($H975="No","Missing",IF(AND($I975&lt;&gt;"",TRIM($I975)&lt;&gt;TRIM($E975)),"Misplaced","Verified"))))</f>
        <v/>
      </c>
    </row>
    <row r="976">
      <c r="G976" s="15" t="n"/>
      <c r="O976" s="16" t="n"/>
      <c r="P976" s="17">
        <f>IF($A976="","",IF($H976="","Not yet checked",IF($H976="No","Missing",IF(AND($I976&lt;&gt;"",TRIM($I976)&lt;&gt;TRIM($E976)),"Misplaced","Verified"))))</f>
        <v/>
      </c>
    </row>
    <row r="977">
      <c r="G977" s="15" t="n"/>
      <c r="O977" s="16" t="n"/>
      <c r="P977" s="17">
        <f>IF($A977="","",IF($H977="","Not yet checked",IF($H977="No","Missing",IF(AND($I977&lt;&gt;"",TRIM($I977)&lt;&gt;TRIM($E977)),"Misplaced","Verified"))))</f>
        <v/>
      </c>
    </row>
    <row r="978">
      <c r="G978" s="15" t="n"/>
      <c r="O978" s="16" t="n"/>
      <c r="P978" s="17">
        <f>IF($A978="","",IF($H978="","Not yet checked",IF($H978="No","Missing",IF(AND($I978&lt;&gt;"",TRIM($I978)&lt;&gt;TRIM($E978)),"Misplaced","Verified"))))</f>
        <v/>
      </c>
    </row>
    <row r="979">
      <c r="G979" s="15" t="n"/>
      <c r="O979" s="16" t="n"/>
      <c r="P979" s="17">
        <f>IF($A979="","",IF($H979="","Not yet checked",IF($H979="No","Missing",IF(AND($I979&lt;&gt;"",TRIM($I979)&lt;&gt;TRIM($E979)),"Misplaced","Verified"))))</f>
        <v/>
      </c>
    </row>
    <row r="980">
      <c r="G980" s="15" t="n"/>
      <c r="O980" s="16" t="n"/>
      <c r="P980" s="17">
        <f>IF($A980="","",IF($H980="","Not yet checked",IF($H980="No","Missing",IF(AND($I980&lt;&gt;"",TRIM($I980)&lt;&gt;TRIM($E980)),"Misplaced","Verified"))))</f>
        <v/>
      </c>
    </row>
    <row r="981">
      <c r="G981" s="15" t="n"/>
      <c r="O981" s="16" t="n"/>
      <c r="P981" s="17">
        <f>IF($A981="","",IF($H981="","Not yet checked",IF($H981="No","Missing",IF(AND($I981&lt;&gt;"",TRIM($I981)&lt;&gt;TRIM($E981)),"Misplaced","Verified"))))</f>
        <v/>
      </c>
    </row>
    <row r="982">
      <c r="G982" s="15" t="n"/>
      <c r="O982" s="16" t="n"/>
      <c r="P982" s="17">
        <f>IF($A982="","",IF($H982="","Not yet checked",IF($H982="No","Missing",IF(AND($I982&lt;&gt;"",TRIM($I982)&lt;&gt;TRIM($E982)),"Misplaced","Verified"))))</f>
        <v/>
      </c>
    </row>
    <row r="983">
      <c r="G983" s="15" t="n"/>
      <c r="O983" s="16" t="n"/>
      <c r="P983" s="17">
        <f>IF($A983="","",IF($H983="","Not yet checked",IF($H983="No","Missing",IF(AND($I983&lt;&gt;"",TRIM($I983)&lt;&gt;TRIM($E983)),"Misplaced","Verified"))))</f>
        <v/>
      </c>
    </row>
    <row r="984">
      <c r="G984" s="15" t="n"/>
      <c r="O984" s="16" t="n"/>
      <c r="P984" s="17">
        <f>IF($A984="","",IF($H984="","Not yet checked",IF($H984="No","Missing",IF(AND($I984&lt;&gt;"",TRIM($I984)&lt;&gt;TRIM($E984)),"Misplaced","Verified"))))</f>
        <v/>
      </c>
    </row>
    <row r="985">
      <c r="G985" s="15" t="n"/>
      <c r="O985" s="16" t="n"/>
      <c r="P985" s="17">
        <f>IF($A985="","",IF($H985="","Not yet checked",IF($H985="No","Missing",IF(AND($I985&lt;&gt;"",TRIM($I985)&lt;&gt;TRIM($E985)),"Misplaced","Verified"))))</f>
        <v/>
      </c>
    </row>
    <row r="986">
      <c r="G986" s="15" t="n"/>
      <c r="O986" s="16" t="n"/>
      <c r="P986" s="17">
        <f>IF($A986="","",IF($H986="","Not yet checked",IF($H986="No","Missing",IF(AND($I986&lt;&gt;"",TRIM($I986)&lt;&gt;TRIM($E986)),"Misplaced","Verified"))))</f>
        <v/>
      </c>
    </row>
    <row r="987">
      <c r="G987" s="15" t="n"/>
      <c r="O987" s="16" t="n"/>
      <c r="P987" s="17">
        <f>IF($A987="","",IF($H987="","Not yet checked",IF($H987="No","Missing",IF(AND($I987&lt;&gt;"",TRIM($I987)&lt;&gt;TRIM($E987)),"Misplaced","Verified"))))</f>
        <v/>
      </c>
    </row>
    <row r="988">
      <c r="G988" s="15" t="n"/>
      <c r="O988" s="16" t="n"/>
      <c r="P988" s="17">
        <f>IF($A988="","",IF($H988="","Not yet checked",IF($H988="No","Missing",IF(AND($I988&lt;&gt;"",TRIM($I988)&lt;&gt;TRIM($E988)),"Misplaced","Verified"))))</f>
        <v/>
      </c>
    </row>
    <row r="989">
      <c r="G989" s="15" t="n"/>
      <c r="O989" s="16" t="n"/>
      <c r="P989" s="17">
        <f>IF($A989="","",IF($H989="","Not yet checked",IF($H989="No","Missing",IF(AND($I989&lt;&gt;"",TRIM($I989)&lt;&gt;TRIM($E989)),"Misplaced","Verified"))))</f>
        <v/>
      </c>
    </row>
    <row r="990">
      <c r="G990" s="15" t="n"/>
      <c r="O990" s="16" t="n"/>
      <c r="P990" s="17">
        <f>IF($A990="","",IF($H990="","Not yet checked",IF($H990="No","Missing",IF(AND($I990&lt;&gt;"",TRIM($I990)&lt;&gt;TRIM($E990)),"Misplaced","Verified"))))</f>
        <v/>
      </c>
    </row>
    <row r="991">
      <c r="G991" s="15" t="n"/>
      <c r="O991" s="16" t="n"/>
      <c r="P991" s="17">
        <f>IF($A991="","",IF($H991="","Not yet checked",IF($H991="No","Missing",IF(AND($I991&lt;&gt;"",TRIM($I991)&lt;&gt;TRIM($E991)),"Misplaced","Verified"))))</f>
        <v/>
      </c>
    </row>
    <row r="992">
      <c r="G992" s="15" t="n"/>
      <c r="O992" s="16" t="n"/>
      <c r="P992" s="17">
        <f>IF($A992="","",IF($H992="","Not yet checked",IF($H992="No","Missing",IF(AND($I992&lt;&gt;"",TRIM($I992)&lt;&gt;TRIM($E992)),"Misplaced","Verified"))))</f>
        <v/>
      </c>
    </row>
    <row r="993">
      <c r="G993" s="15" t="n"/>
      <c r="O993" s="16" t="n"/>
      <c r="P993" s="17">
        <f>IF($A993="","",IF($H993="","Not yet checked",IF($H993="No","Missing",IF(AND($I993&lt;&gt;"",TRIM($I993)&lt;&gt;TRIM($E993)),"Misplaced","Verified"))))</f>
        <v/>
      </c>
    </row>
    <row r="994">
      <c r="G994" s="15" t="n"/>
      <c r="O994" s="16" t="n"/>
      <c r="P994" s="17">
        <f>IF($A994="","",IF($H994="","Not yet checked",IF($H994="No","Missing",IF(AND($I994&lt;&gt;"",TRIM($I994)&lt;&gt;TRIM($E994)),"Misplaced","Verified"))))</f>
        <v/>
      </c>
    </row>
    <row r="995">
      <c r="G995" s="15" t="n"/>
      <c r="O995" s="16" t="n"/>
      <c r="P995" s="17">
        <f>IF($A995="","",IF($H995="","Not yet checked",IF($H995="No","Missing",IF(AND($I995&lt;&gt;"",TRIM($I995)&lt;&gt;TRIM($E995)),"Misplaced","Verified"))))</f>
        <v/>
      </c>
    </row>
    <row r="996">
      <c r="G996" s="15" t="n"/>
      <c r="O996" s="16" t="n"/>
      <c r="P996" s="17">
        <f>IF($A996="","",IF($H996="","Not yet checked",IF($H996="No","Missing",IF(AND($I996&lt;&gt;"",TRIM($I996)&lt;&gt;TRIM($E996)),"Misplaced","Verified"))))</f>
        <v/>
      </c>
    </row>
    <row r="997">
      <c r="G997" s="15" t="n"/>
      <c r="O997" s="16" t="n"/>
      <c r="P997" s="17">
        <f>IF($A997="","",IF($H997="","Not yet checked",IF($H997="No","Missing",IF(AND($I997&lt;&gt;"",TRIM($I997)&lt;&gt;TRIM($E997)),"Misplaced","Verified"))))</f>
        <v/>
      </c>
    </row>
    <row r="998">
      <c r="G998" s="15" t="n"/>
      <c r="O998" s="16" t="n"/>
      <c r="P998" s="17">
        <f>IF($A998="","",IF($H998="","Not yet checked",IF($H998="No","Missing",IF(AND($I998&lt;&gt;"",TRIM($I998)&lt;&gt;TRIM($E998)),"Misplaced","Verified"))))</f>
        <v/>
      </c>
    </row>
    <row r="999">
      <c r="G999" s="15" t="n"/>
      <c r="O999" s="16" t="n"/>
      <c r="P999" s="17">
        <f>IF($A999="","",IF($H999="","Not yet checked",IF($H999="No","Missing",IF(AND($I999&lt;&gt;"",TRIM($I999)&lt;&gt;TRIM($E999)),"Misplaced","Verified"))))</f>
        <v/>
      </c>
    </row>
    <row r="1000">
      <c r="G1000" s="15" t="n"/>
      <c r="O1000" s="16" t="n"/>
      <c r="P1000" s="17">
        <f>IF($A1000="","",IF($H1000="","Not yet checked",IF($H1000="No","Missing",IF(AND($I1000&lt;&gt;"",TRIM($I1000)&lt;&gt;TRIM($E1000)),"Misplaced","Verified"))))</f>
        <v/>
      </c>
    </row>
    <row r="1001">
      <c r="G1001" s="15" t="n"/>
      <c r="O1001" s="16" t="n"/>
      <c r="P1001" s="17">
        <f>IF($A1001="","",IF($H1001="","Not yet checked",IF($H1001="No","Missing",IF(AND($I1001&lt;&gt;"",TRIM($I1001)&lt;&gt;TRIM($E1001)),"Misplaced","Verified"))))</f>
        <v/>
      </c>
    </row>
  </sheetData>
  <autoFilter ref="A1:R1001"/>
  <dataValidations count="7">
    <dataValidation sqref="H2:H1001" showDropDown="0" showInputMessage="0" showErrorMessage="1" allowBlank="1" errorTitle="Found?" error="Choose a value from the list (edit the list on the Lists sheet)." prompt="Choose from the list" type="list" errorStyle="stop">
      <formula1>Lists!$A$2:$A$3</formula1>
    </dataValidation>
    <dataValidation sqref="J2:J1001" showDropDown="0" showInputMessage="0" showErrorMessage="1" allowBlank="1" errorTitle="Custodian confirmed" error="Choose a value from the list (edit the list on the Lists sheet)." prompt="Choose from the list" type="list" errorStyle="stop">
      <formula1>Lists!$B$2:$B$4</formula1>
    </dataValidation>
    <dataValidation sqref="K2:K1001" showDropDown="0" showInputMessage="0" showErrorMessage="1" allowBlank="1" errorTitle="Condition" error="Choose a value from the list (edit the list on the Lists sheet)." prompt="Choose from the list" type="list" errorStyle="warning">
      <formula1>Lists!$C$2:$C$6</formula1>
    </dataValidation>
    <dataValidation sqref="L2:L1001" showDropDown="0" showInputMessage="0" showErrorMessage="1" allowBlank="1" errorTitle="Tag status" error="Choose a value from the list (edit the list on the Lists sheet)." prompt="Choose from the list" type="list" errorStyle="warning">
      <formula1>Lists!$D$2:$D$5</formula1>
    </dataValidation>
    <dataValidation sqref="M2:M1001" showDropDown="0" showInputMessage="0" showErrorMessage="1" allowBlank="1" errorTitle="Serial checked" error="Choose a value from the list (edit the list on the Lists sheet)." prompt="Choose from the list" type="list" errorStyle="stop">
      <formula1>Lists!$B$2:$B$4</formula1>
    </dataValidation>
    <dataValidation sqref="Q2:Q1001" showDropDown="0" showInputMessage="0" showErrorMessage="1" allowBlank="1" errorTitle="Action required" error="Choose a value from the list (edit the list on the Lists sheet)." prompt="Choose from the list" type="list" errorStyle="warning">
      <formula1>Lists!$E$2:$E$11</formula1>
    </dataValidation>
    <dataValidation sqref="O2:O1001" showDropDown="0" showInputMessage="0" showErrorMessage="0" allowBlank="1" errorTitle="Date expected" error="Enter a real date, e.g. 2026-01-31 (YYYY-MM-DD)." type="date" errorStyle="warning" operator="greaterThan">
      <formula1>1</formula1>
    </dataValidation>
  </dataValidation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J30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18" customWidth="1" min="3" max="3"/>
    <col width="16" customWidth="1" min="4" max="4"/>
    <col width="10" customWidth="1" min="5" max="5"/>
    <col width="16" customWidth="1" min="6" max="6"/>
    <col width="13" customWidth="1" min="7" max="7"/>
    <col width="28" customWidth="1" min="8" max="8"/>
    <col width="20" customWidth="1" min="9" max="9"/>
    <col width="14" customWidth="1" min="10" max="10"/>
  </cols>
  <sheetData>
    <row r="1" ht="32" customHeight="1">
      <c r="A1" s="10" t="inlineStr">
        <is>
          <t>Date found</t>
        </is>
      </c>
      <c r="B1" s="10" t="inlineStr">
        <is>
          <t>Description</t>
        </is>
      </c>
      <c r="C1" s="10" t="inlineStr">
        <is>
          <t>Location found</t>
        </is>
      </c>
      <c r="D1" s="10" t="inlineStr">
        <is>
          <t>Serial number</t>
        </is>
      </c>
      <c r="E1" s="10" t="inlineStr">
        <is>
          <t>Condition</t>
        </is>
      </c>
      <c r="F1" s="10" t="inlineStr">
        <is>
          <t>New Asset ID / tag applied</t>
        </is>
      </c>
      <c r="G1" s="10" t="inlineStr">
        <is>
          <t>Estimated value</t>
        </is>
      </c>
      <c r="H1" s="10" t="inlineStr">
        <is>
          <t>Likely source / explanation</t>
        </is>
      </c>
      <c r="I1" s="10" t="inlineStr">
        <is>
          <t>Proposed action</t>
        </is>
      </c>
      <c r="J1" s="10" t="inlineStr">
        <is>
          <t>Found by</t>
        </is>
      </c>
    </row>
    <row r="2">
      <c r="A2" s="14" t="n">
        <v>46386</v>
      </c>
      <c r="B2" s="12" t="inlineStr">
        <is>
          <t>Office printer, no tag</t>
        </is>
      </c>
      <c r="C2" s="12" t="inlineStr">
        <is>
          <t>Reception</t>
        </is>
      </c>
      <c r="D2" s="12" t="inlineStr">
        <is>
          <t>PHBQ900001</t>
        </is>
      </c>
      <c r="E2" s="12" t="inlineStr">
        <is>
          <t>Good</t>
        </is>
      </c>
      <c r="F2" s="12" t="inlineStr">
        <is>
          <t>AST-000245</t>
        </is>
      </c>
      <c r="G2" s="13" t="n">
        <v>250</v>
      </c>
      <c r="H2" s="12" t="inlineStr">
        <is>
          <t>Bought on a card, never registered — Example row — delete before use</t>
        </is>
      </c>
      <c r="I2" s="12" t="inlineStr">
        <is>
          <t>Register as new asset</t>
        </is>
      </c>
      <c r="J2" s="12" t="inlineStr">
        <is>
          <t>Counter A</t>
        </is>
      </c>
    </row>
    <row r="3">
      <c r="A3" s="16" t="n"/>
      <c r="G3" s="15" t="n"/>
    </row>
    <row r="4">
      <c r="A4" s="16" t="n"/>
      <c r="G4" s="15" t="n"/>
    </row>
    <row r="5">
      <c r="A5" s="16" t="n"/>
      <c r="G5" s="15" t="n"/>
    </row>
    <row r="6">
      <c r="A6" s="16" t="n"/>
      <c r="G6" s="15" t="n"/>
    </row>
    <row r="7">
      <c r="A7" s="16" t="n"/>
      <c r="G7" s="15" t="n"/>
    </row>
    <row r="8">
      <c r="A8" s="16" t="n"/>
      <c r="G8" s="15" t="n"/>
    </row>
    <row r="9">
      <c r="A9" s="16" t="n"/>
      <c r="G9" s="15" t="n"/>
    </row>
    <row r="10">
      <c r="A10" s="16" t="n"/>
      <c r="G10" s="15" t="n"/>
    </row>
    <row r="11">
      <c r="A11" s="16" t="n"/>
      <c r="G11" s="15" t="n"/>
    </row>
    <row r="12">
      <c r="A12" s="16" t="n"/>
      <c r="G12" s="15" t="n"/>
    </row>
    <row r="13">
      <c r="A13" s="16" t="n"/>
      <c r="G13" s="15" t="n"/>
    </row>
    <row r="14">
      <c r="A14" s="16" t="n"/>
      <c r="G14" s="15" t="n"/>
    </row>
    <row r="15">
      <c r="A15" s="16" t="n"/>
      <c r="G15" s="15" t="n"/>
    </row>
    <row r="16">
      <c r="A16" s="16" t="n"/>
      <c r="G16" s="15" t="n"/>
    </row>
    <row r="17">
      <c r="A17" s="16" t="n"/>
      <c r="G17" s="15" t="n"/>
    </row>
    <row r="18">
      <c r="A18" s="16" t="n"/>
      <c r="G18" s="15" t="n"/>
    </row>
    <row r="19">
      <c r="A19" s="16" t="n"/>
      <c r="G19" s="15" t="n"/>
    </row>
    <row r="20">
      <c r="A20" s="16" t="n"/>
      <c r="G20" s="15" t="n"/>
    </row>
    <row r="21">
      <c r="A21" s="16" t="n"/>
      <c r="G21" s="15" t="n"/>
    </row>
    <row r="22">
      <c r="A22" s="16" t="n"/>
      <c r="G22" s="15" t="n"/>
    </row>
    <row r="23">
      <c r="A23" s="16" t="n"/>
      <c r="G23" s="15" t="n"/>
    </row>
    <row r="24">
      <c r="A24" s="16" t="n"/>
      <c r="G24" s="15" t="n"/>
    </row>
    <row r="25">
      <c r="A25" s="16" t="n"/>
      <c r="G25" s="15" t="n"/>
    </row>
    <row r="26">
      <c r="A26" s="16" t="n"/>
      <c r="G26" s="15" t="n"/>
    </row>
    <row r="27">
      <c r="A27" s="16" t="n"/>
      <c r="G27" s="15" t="n"/>
    </row>
    <row r="28">
      <c r="A28" s="16" t="n"/>
      <c r="G28" s="15" t="n"/>
    </row>
    <row r="29">
      <c r="A29" s="16" t="n"/>
      <c r="G29" s="15" t="n"/>
    </row>
    <row r="30">
      <c r="A30" s="16" t="n"/>
      <c r="G30" s="15" t="n"/>
    </row>
    <row r="31">
      <c r="A31" s="16" t="n"/>
      <c r="G31" s="15" t="n"/>
    </row>
    <row r="32">
      <c r="A32" s="16" t="n"/>
      <c r="G32" s="15" t="n"/>
    </row>
    <row r="33">
      <c r="A33" s="16" t="n"/>
      <c r="G33" s="15" t="n"/>
    </row>
    <row r="34">
      <c r="A34" s="16" t="n"/>
      <c r="G34" s="15" t="n"/>
    </row>
    <row r="35">
      <c r="A35" s="16" t="n"/>
      <c r="G35" s="15" t="n"/>
    </row>
    <row r="36">
      <c r="A36" s="16" t="n"/>
      <c r="G36" s="15" t="n"/>
    </row>
    <row r="37">
      <c r="A37" s="16" t="n"/>
      <c r="G37" s="15" t="n"/>
    </row>
    <row r="38">
      <c r="A38" s="16" t="n"/>
      <c r="G38" s="15" t="n"/>
    </row>
    <row r="39">
      <c r="A39" s="16" t="n"/>
      <c r="G39" s="15" t="n"/>
    </row>
    <row r="40">
      <c r="A40" s="16" t="n"/>
      <c r="G40" s="15" t="n"/>
    </row>
    <row r="41">
      <c r="A41" s="16" t="n"/>
      <c r="G41" s="15" t="n"/>
    </row>
    <row r="42">
      <c r="A42" s="16" t="n"/>
      <c r="G42" s="15" t="n"/>
    </row>
    <row r="43">
      <c r="A43" s="16" t="n"/>
      <c r="G43" s="15" t="n"/>
    </row>
    <row r="44">
      <c r="A44" s="16" t="n"/>
      <c r="G44" s="15" t="n"/>
    </row>
    <row r="45">
      <c r="A45" s="16" t="n"/>
      <c r="G45" s="15" t="n"/>
    </row>
    <row r="46">
      <c r="A46" s="16" t="n"/>
      <c r="G46" s="15" t="n"/>
    </row>
    <row r="47">
      <c r="A47" s="16" t="n"/>
      <c r="G47" s="15" t="n"/>
    </row>
    <row r="48">
      <c r="A48" s="16" t="n"/>
      <c r="G48" s="15" t="n"/>
    </row>
    <row r="49">
      <c r="A49" s="16" t="n"/>
      <c r="G49" s="15" t="n"/>
    </row>
    <row r="50">
      <c r="A50" s="16" t="n"/>
      <c r="G50" s="15" t="n"/>
    </row>
    <row r="51">
      <c r="A51" s="16" t="n"/>
      <c r="G51" s="15" t="n"/>
    </row>
    <row r="52">
      <c r="A52" s="16" t="n"/>
      <c r="G52" s="15" t="n"/>
    </row>
    <row r="53">
      <c r="A53" s="16" t="n"/>
      <c r="G53" s="15" t="n"/>
    </row>
    <row r="54">
      <c r="A54" s="16" t="n"/>
      <c r="G54" s="15" t="n"/>
    </row>
    <row r="55">
      <c r="A55" s="16" t="n"/>
      <c r="G55" s="15" t="n"/>
    </row>
    <row r="56">
      <c r="A56" s="16" t="n"/>
      <c r="G56" s="15" t="n"/>
    </row>
    <row r="57">
      <c r="A57" s="16" t="n"/>
      <c r="G57" s="15" t="n"/>
    </row>
    <row r="58">
      <c r="A58" s="16" t="n"/>
      <c r="G58" s="15" t="n"/>
    </row>
    <row r="59">
      <c r="A59" s="16" t="n"/>
      <c r="G59" s="15" t="n"/>
    </row>
    <row r="60">
      <c r="A60" s="16" t="n"/>
      <c r="G60" s="15" t="n"/>
    </row>
    <row r="61">
      <c r="A61" s="16" t="n"/>
      <c r="G61" s="15" t="n"/>
    </row>
    <row r="62">
      <c r="A62" s="16" t="n"/>
      <c r="G62" s="15" t="n"/>
    </row>
    <row r="63">
      <c r="A63" s="16" t="n"/>
      <c r="G63" s="15" t="n"/>
    </row>
    <row r="64">
      <c r="A64" s="16" t="n"/>
      <c r="G64" s="15" t="n"/>
    </row>
    <row r="65">
      <c r="A65" s="16" t="n"/>
      <c r="G65" s="15" t="n"/>
    </row>
    <row r="66">
      <c r="A66" s="16" t="n"/>
      <c r="G66" s="15" t="n"/>
    </row>
    <row r="67">
      <c r="A67" s="16" t="n"/>
      <c r="G67" s="15" t="n"/>
    </row>
    <row r="68">
      <c r="A68" s="16" t="n"/>
      <c r="G68" s="15" t="n"/>
    </row>
    <row r="69">
      <c r="A69" s="16" t="n"/>
      <c r="G69" s="15" t="n"/>
    </row>
    <row r="70">
      <c r="A70" s="16" t="n"/>
      <c r="G70" s="15" t="n"/>
    </row>
    <row r="71">
      <c r="A71" s="16" t="n"/>
      <c r="G71" s="15" t="n"/>
    </row>
    <row r="72">
      <c r="A72" s="16" t="n"/>
      <c r="G72" s="15" t="n"/>
    </row>
    <row r="73">
      <c r="A73" s="16" t="n"/>
      <c r="G73" s="15" t="n"/>
    </row>
    <row r="74">
      <c r="A74" s="16" t="n"/>
      <c r="G74" s="15" t="n"/>
    </row>
    <row r="75">
      <c r="A75" s="16" t="n"/>
      <c r="G75" s="15" t="n"/>
    </row>
    <row r="76">
      <c r="A76" s="16" t="n"/>
      <c r="G76" s="15" t="n"/>
    </row>
    <row r="77">
      <c r="A77" s="16" t="n"/>
      <c r="G77" s="15" t="n"/>
    </row>
    <row r="78">
      <c r="A78" s="16" t="n"/>
      <c r="G78" s="15" t="n"/>
    </row>
    <row r="79">
      <c r="A79" s="16" t="n"/>
      <c r="G79" s="15" t="n"/>
    </row>
    <row r="80">
      <c r="A80" s="16" t="n"/>
      <c r="G80" s="15" t="n"/>
    </row>
    <row r="81">
      <c r="A81" s="16" t="n"/>
      <c r="G81" s="15" t="n"/>
    </row>
    <row r="82">
      <c r="A82" s="16" t="n"/>
      <c r="G82" s="15" t="n"/>
    </row>
    <row r="83">
      <c r="A83" s="16" t="n"/>
      <c r="G83" s="15" t="n"/>
    </row>
    <row r="84">
      <c r="A84" s="16" t="n"/>
      <c r="G84" s="15" t="n"/>
    </row>
    <row r="85">
      <c r="A85" s="16" t="n"/>
      <c r="G85" s="15" t="n"/>
    </row>
    <row r="86">
      <c r="A86" s="16" t="n"/>
      <c r="G86" s="15" t="n"/>
    </row>
    <row r="87">
      <c r="A87" s="16" t="n"/>
      <c r="G87" s="15" t="n"/>
    </row>
    <row r="88">
      <c r="A88" s="16" t="n"/>
      <c r="G88" s="15" t="n"/>
    </row>
    <row r="89">
      <c r="A89" s="16" t="n"/>
      <c r="G89" s="15" t="n"/>
    </row>
    <row r="90">
      <c r="A90" s="16" t="n"/>
      <c r="G90" s="15" t="n"/>
    </row>
    <row r="91">
      <c r="A91" s="16" t="n"/>
      <c r="G91" s="15" t="n"/>
    </row>
    <row r="92">
      <c r="A92" s="16" t="n"/>
      <c r="G92" s="15" t="n"/>
    </row>
    <row r="93">
      <c r="A93" s="16" t="n"/>
      <c r="G93" s="15" t="n"/>
    </row>
    <row r="94">
      <c r="A94" s="16" t="n"/>
      <c r="G94" s="15" t="n"/>
    </row>
    <row r="95">
      <c r="A95" s="16" t="n"/>
      <c r="G95" s="15" t="n"/>
    </row>
    <row r="96">
      <c r="A96" s="16" t="n"/>
      <c r="G96" s="15" t="n"/>
    </row>
    <row r="97">
      <c r="A97" s="16" t="n"/>
      <c r="G97" s="15" t="n"/>
    </row>
    <row r="98">
      <c r="A98" s="16" t="n"/>
      <c r="G98" s="15" t="n"/>
    </row>
    <row r="99">
      <c r="A99" s="16" t="n"/>
      <c r="G99" s="15" t="n"/>
    </row>
    <row r="100">
      <c r="A100" s="16" t="n"/>
      <c r="G100" s="15" t="n"/>
    </row>
    <row r="101">
      <c r="A101" s="16" t="n"/>
      <c r="G101" s="15" t="n"/>
    </row>
    <row r="102">
      <c r="A102" s="16" t="n"/>
      <c r="G102" s="15" t="n"/>
    </row>
    <row r="103">
      <c r="A103" s="16" t="n"/>
      <c r="G103" s="15" t="n"/>
    </row>
    <row r="104">
      <c r="A104" s="16" t="n"/>
      <c r="G104" s="15" t="n"/>
    </row>
    <row r="105">
      <c r="A105" s="16" t="n"/>
      <c r="G105" s="15" t="n"/>
    </row>
    <row r="106">
      <c r="A106" s="16" t="n"/>
      <c r="G106" s="15" t="n"/>
    </row>
    <row r="107">
      <c r="A107" s="16" t="n"/>
      <c r="G107" s="15" t="n"/>
    </row>
    <row r="108">
      <c r="A108" s="16" t="n"/>
      <c r="G108" s="15" t="n"/>
    </row>
    <row r="109">
      <c r="A109" s="16" t="n"/>
      <c r="G109" s="15" t="n"/>
    </row>
    <row r="110">
      <c r="A110" s="16" t="n"/>
      <c r="G110" s="15" t="n"/>
    </row>
    <row r="111">
      <c r="A111" s="16" t="n"/>
      <c r="G111" s="15" t="n"/>
    </row>
    <row r="112">
      <c r="A112" s="16" t="n"/>
      <c r="G112" s="15" t="n"/>
    </row>
    <row r="113">
      <c r="A113" s="16" t="n"/>
      <c r="G113" s="15" t="n"/>
    </row>
    <row r="114">
      <c r="A114" s="16" t="n"/>
      <c r="G114" s="15" t="n"/>
    </row>
    <row r="115">
      <c r="A115" s="16" t="n"/>
      <c r="G115" s="15" t="n"/>
    </row>
    <row r="116">
      <c r="A116" s="16" t="n"/>
      <c r="G116" s="15" t="n"/>
    </row>
    <row r="117">
      <c r="A117" s="16" t="n"/>
      <c r="G117" s="15" t="n"/>
    </row>
    <row r="118">
      <c r="A118" s="16" t="n"/>
      <c r="G118" s="15" t="n"/>
    </row>
    <row r="119">
      <c r="A119" s="16" t="n"/>
      <c r="G119" s="15" t="n"/>
    </row>
    <row r="120">
      <c r="A120" s="16" t="n"/>
      <c r="G120" s="15" t="n"/>
    </row>
    <row r="121">
      <c r="A121" s="16" t="n"/>
      <c r="G121" s="15" t="n"/>
    </row>
    <row r="122">
      <c r="A122" s="16" t="n"/>
      <c r="G122" s="15" t="n"/>
    </row>
    <row r="123">
      <c r="A123" s="16" t="n"/>
      <c r="G123" s="15" t="n"/>
    </row>
    <row r="124">
      <c r="A124" s="16" t="n"/>
      <c r="G124" s="15" t="n"/>
    </row>
    <row r="125">
      <c r="A125" s="16" t="n"/>
      <c r="G125" s="15" t="n"/>
    </row>
    <row r="126">
      <c r="A126" s="16" t="n"/>
      <c r="G126" s="15" t="n"/>
    </row>
    <row r="127">
      <c r="A127" s="16" t="n"/>
      <c r="G127" s="15" t="n"/>
    </row>
    <row r="128">
      <c r="A128" s="16" t="n"/>
      <c r="G128" s="15" t="n"/>
    </row>
    <row r="129">
      <c r="A129" s="16" t="n"/>
      <c r="G129" s="15" t="n"/>
    </row>
    <row r="130">
      <c r="A130" s="16" t="n"/>
      <c r="G130" s="15" t="n"/>
    </row>
    <row r="131">
      <c r="A131" s="16" t="n"/>
      <c r="G131" s="15" t="n"/>
    </row>
    <row r="132">
      <c r="A132" s="16" t="n"/>
      <c r="G132" s="15" t="n"/>
    </row>
    <row r="133">
      <c r="A133" s="16" t="n"/>
      <c r="G133" s="15" t="n"/>
    </row>
    <row r="134">
      <c r="A134" s="16" t="n"/>
      <c r="G134" s="15" t="n"/>
    </row>
    <row r="135">
      <c r="A135" s="16" t="n"/>
      <c r="G135" s="15" t="n"/>
    </row>
    <row r="136">
      <c r="A136" s="16" t="n"/>
      <c r="G136" s="15" t="n"/>
    </row>
    <row r="137">
      <c r="A137" s="16" t="n"/>
      <c r="G137" s="15" t="n"/>
    </row>
    <row r="138">
      <c r="A138" s="16" t="n"/>
      <c r="G138" s="15" t="n"/>
    </row>
    <row r="139">
      <c r="A139" s="16" t="n"/>
      <c r="G139" s="15" t="n"/>
    </row>
    <row r="140">
      <c r="A140" s="16" t="n"/>
      <c r="G140" s="15" t="n"/>
    </row>
    <row r="141">
      <c r="A141" s="16" t="n"/>
      <c r="G141" s="15" t="n"/>
    </row>
    <row r="142">
      <c r="A142" s="16" t="n"/>
      <c r="G142" s="15" t="n"/>
    </row>
    <row r="143">
      <c r="A143" s="16" t="n"/>
      <c r="G143" s="15" t="n"/>
    </row>
    <row r="144">
      <c r="A144" s="16" t="n"/>
      <c r="G144" s="15" t="n"/>
    </row>
    <row r="145">
      <c r="A145" s="16" t="n"/>
      <c r="G145" s="15" t="n"/>
    </row>
    <row r="146">
      <c r="A146" s="16" t="n"/>
      <c r="G146" s="15" t="n"/>
    </row>
    <row r="147">
      <c r="A147" s="16" t="n"/>
      <c r="G147" s="15" t="n"/>
    </row>
    <row r="148">
      <c r="A148" s="16" t="n"/>
      <c r="G148" s="15" t="n"/>
    </row>
    <row r="149">
      <c r="A149" s="16" t="n"/>
      <c r="G149" s="15" t="n"/>
    </row>
    <row r="150">
      <c r="A150" s="16" t="n"/>
      <c r="G150" s="15" t="n"/>
    </row>
    <row r="151">
      <c r="A151" s="16" t="n"/>
      <c r="G151" s="15" t="n"/>
    </row>
    <row r="152">
      <c r="A152" s="16" t="n"/>
      <c r="G152" s="15" t="n"/>
    </row>
    <row r="153">
      <c r="A153" s="16" t="n"/>
      <c r="G153" s="15" t="n"/>
    </row>
    <row r="154">
      <c r="A154" s="16" t="n"/>
      <c r="G154" s="15" t="n"/>
    </row>
    <row r="155">
      <c r="A155" s="16" t="n"/>
      <c r="G155" s="15" t="n"/>
    </row>
    <row r="156">
      <c r="A156" s="16" t="n"/>
      <c r="G156" s="15" t="n"/>
    </row>
    <row r="157">
      <c r="A157" s="16" t="n"/>
      <c r="G157" s="15" t="n"/>
    </row>
    <row r="158">
      <c r="A158" s="16" t="n"/>
      <c r="G158" s="15" t="n"/>
    </row>
    <row r="159">
      <c r="A159" s="16" t="n"/>
      <c r="G159" s="15" t="n"/>
    </row>
    <row r="160">
      <c r="A160" s="16" t="n"/>
      <c r="G160" s="15" t="n"/>
    </row>
    <row r="161">
      <c r="A161" s="16" t="n"/>
      <c r="G161" s="15" t="n"/>
    </row>
    <row r="162">
      <c r="A162" s="16" t="n"/>
      <c r="G162" s="15" t="n"/>
    </row>
    <row r="163">
      <c r="A163" s="16" t="n"/>
      <c r="G163" s="15" t="n"/>
    </row>
    <row r="164">
      <c r="A164" s="16" t="n"/>
      <c r="G164" s="15" t="n"/>
    </row>
    <row r="165">
      <c r="A165" s="16" t="n"/>
      <c r="G165" s="15" t="n"/>
    </row>
    <row r="166">
      <c r="A166" s="16" t="n"/>
      <c r="G166" s="15" t="n"/>
    </row>
    <row r="167">
      <c r="A167" s="16" t="n"/>
      <c r="G167" s="15" t="n"/>
    </row>
    <row r="168">
      <c r="A168" s="16" t="n"/>
      <c r="G168" s="15" t="n"/>
    </row>
    <row r="169">
      <c r="A169" s="16" t="n"/>
      <c r="G169" s="15" t="n"/>
    </row>
    <row r="170">
      <c r="A170" s="16" t="n"/>
      <c r="G170" s="15" t="n"/>
    </row>
    <row r="171">
      <c r="A171" s="16" t="n"/>
      <c r="G171" s="15" t="n"/>
    </row>
    <row r="172">
      <c r="A172" s="16" t="n"/>
      <c r="G172" s="15" t="n"/>
    </row>
    <row r="173">
      <c r="A173" s="16" t="n"/>
      <c r="G173" s="15" t="n"/>
    </row>
    <row r="174">
      <c r="A174" s="16" t="n"/>
      <c r="G174" s="15" t="n"/>
    </row>
    <row r="175">
      <c r="A175" s="16" t="n"/>
      <c r="G175" s="15" t="n"/>
    </row>
    <row r="176">
      <c r="A176" s="16" t="n"/>
      <c r="G176" s="15" t="n"/>
    </row>
    <row r="177">
      <c r="A177" s="16" t="n"/>
      <c r="G177" s="15" t="n"/>
    </row>
    <row r="178">
      <c r="A178" s="16" t="n"/>
      <c r="G178" s="15" t="n"/>
    </row>
    <row r="179">
      <c r="A179" s="16" t="n"/>
      <c r="G179" s="15" t="n"/>
    </row>
    <row r="180">
      <c r="A180" s="16" t="n"/>
      <c r="G180" s="15" t="n"/>
    </row>
    <row r="181">
      <c r="A181" s="16" t="n"/>
      <c r="G181" s="15" t="n"/>
    </row>
    <row r="182">
      <c r="A182" s="16" t="n"/>
      <c r="G182" s="15" t="n"/>
    </row>
    <row r="183">
      <c r="A183" s="16" t="n"/>
      <c r="G183" s="15" t="n"/>
    </row>
    <row r="184">
      <c r="A184" s="16" t="n"/>
      <c r="G184" s="15" t="n"/>
    </row>
    <row r="185">
      <c r="A185" s="16" t="n"/>
      <c r="G185" s="15" t="n"/>
    </row>
    <row r="186">
      <c r="A186" s="16" t="n"/>
      <c r="G186" s="15" t="n"/>
    </row>
    <row r="187">
      <c r="A187" s="16" t="n"/>
      <c r="G187" s="15" t="n"/>
    </row>
    <row r="188">
      <c r="A188" s="16" t="n"/>
      <c r="G188" s="15" t="n"/>
    </row>
    <row r="189">
      <c r="A189" s="16" t="n"/>
      <c r="G189" s="15" t="n"/>
    </row>
    <row r="190">
      <c r="A190" s="16" t="n"/>
      <c r="G190" s="15" t="n"/>
    </row>
    <row r="191">
      <c r="A191" s="16" t="n"/>
      <c r="G191" s="15" t="n"/>
    </row>
    <row r="192">
      <c r="A192" s="16" t="n"/>
      <c r="G192" s="15" t="n"/>
    </row>
    <row r="193">
      <c r="A193" s="16" t="n"/>
      <c r="G193" s="15" t="n"/>
    </row>
    <row r="194">
      <c r="A194" s="16" t="n"/>
      <c r="G194" s="15" t="n"/>
    </row>
    <row r="195">
      <c r="A195" s="16" t="n"/>
      <c r="G195" s="15" t="n"/>
    </row>
    <row r="196">
      <c r="A196" s="16" t="n"/>
      <c r="G196" s="15" t="n"/>
    </row>
    <row r="197">
      <c r="A197" s="16" t="n"/>
      <c r="G197" s="15" t="n"/>
    </row>
    <row r="198">
      <c r="A198" s="16" t="n"/>
      <c r="G198" s="15" t="n"/>
    </row>
    <row r="199">
      <c r="A199" s="16" t="n"/>
      <c r="G199" s="15" t="n"/>
    </row>
    <row r="200">
      <c r="A200" s="16" t="n"/>
      <c r="G200" s="15" t="n"/>
    </row>
    <row r="201">
      <c r="A201" s="16" t="n"/>
      <c r="G201" s="15" t="n"/>
    </row>
    <row r="202">
      <c r="A202" s="16" t="n"/>
      <c r="G202" s="15" t="n"/>
    </row>
    <row r="203">
      <c r="A203" s="16" t="n"/>
      <c r="G203" s="15" t="n"/>
    </row>
    <row r="204">
      <c r="A204" s="16" t="n"/>
      <c r="G204" s="15" t="n"/>
    </row>
    <row r="205">
      <c r="A205" s="16" t="n"/>
      <c r="G205" s="15" t="n"/>
    </row>
    <row r="206">
      <c r="A206" s="16" t="n"/>
      <c r="G206" s="15" t="n"/>
    </row>
    <row r="207">
      <c r="A207" s="16" t="n"/>
      <c r="G207" s="15" t="n"/>
    </row>
    <row r="208">
      <c r="A208" s="16" t="n"/>
      <c r="G208" s="15" t="n"/>
    </row>
    <row r="209">
      <c r="A209" s="16" t="n"/>
      <c r="G209" s="15" t="n"/>
    </row>
    <row r="210">
      <c r="A210" s="16" t="n"/>
      <c r="G210" s="15" t="n"/>
    </row>
    <row r="211">
      <c r="A211" s="16" t="n"/>
      <c r="G211" s="15" t="n"/>
    </row>
    <row r="212">
      <c r="A212" s="16" t="n"/>
      <c r="G212" s="15" t="n"/>
    </row>
    <row r="213">
      <c r="A213" s="16" t="n"/>
      <c r="G213" s="15" t="n"/>
    </row>
    <row r="214">
      <c r="A214" s="16" t="n"/>
      <c r="G214" s="15" t="n"/>
    </row>
    <row r="215">
      <c r="A215" s="16" t="n"/>
      <c r="G215" s="15" t="n"/>
    </row>
    <row r="216">
      <c r="A216" s="16" t="n"/>
      <c r="G216" s="15" t="n"/>
    </row>
    <row r="217">
      <c r="A217" s="16" t="n"/>
      <c r="G217" s="15" t="n"/>
    </row>
    <row r="218">
      <c r="A218" s="16" t="n"/>
      <c r="G218" s="15" t="n"/>
    </row>
    <row r="219">
      <c r="A219" s="16" t="n"/>
      <c r="G219" s="15" t="n"/>
    </row>
    <row r="220">
      <c r="A220" s="16" t="n"/>
      <c r="G220" s="15" t="n"/>
    </row>
    <row r="221">
      <c r="A221" s="16" t="n"/>
      <c r="G221" s="15" t="n"/>
    </row>
    <row r="222">
      <c r="A222" s="16" t="n"/>
      <c r="G222" s="15" t="n"/>
    </row>
    <row r="223">
      <c r="A223" s="16" t="n"/>
      <c r="G223" s="15" t="n"/>
    </row>
    <row r="224">
      <c r="A224" s="16" t="n"/>
      <c r="G224" s="15" t="n"/>
    </row>
    <row r="225">
      <c r="A225" s="16" t="n"/>
      <c r="G225" s="15" t="n"/>
    </row>
    <row r="226">
      <c r="A226" s="16" t="n"/>
      <c r="G226" s="15" t="n"/>
    </row>
    <row r="227">
      <c r="A227" s="16" t="n"/>
      <c r="G227" s="15" t="n"/>
    </row>
    <row r="228">
      <c r="A228" s="16" t="n"/>
      <c r="G228" s="15" t="n"/>
    </row>
    <row r="229">
      <c r="A229" s="16" t="n"/>
      <c r="G229" s="15" t="n"/>
    </row>
    <row r="230">
      <c r="A230" s="16" t="n"/>
      <c r="G230" s="15" t="n"/>
    </row>
    <row r="231">
      <c r="A231" s="16" t="n"/>
      <c r="G231" s="15" t="n"/>
    </row>
    <row r="232">
      <c r="A232" s="16" t="n"/>
      <c r="G232" s="15" t="n"/>
    </row>
    <row r="233">
      <c r="A233" s="16" t="n"/>
      <c r="G233" s="15" t="n"/>
    </row>
    <row r="234">
      <c r="A234" s="16" t="n"/>
      <c r="G234" s="15" t="n"/>
    </row>
    <row r="235">
      <c r="A235" s="16" t="n"/>
      <c r="G235" s="15" t="n"/>
    </row>
    <row r="236">
      <c r="A236" s="16" t="n"/>
      <c r="G236" s="15" t="n"/>
    </row>
    <row r="237">
      <c r="A237" s="16" t="n"/>
      <c r="G237" s="15" t="n"/>
    </row>
    <row r="238">
      <c r="A238" s="16" t="n"/>
      <c r="G238" s="15" t="n"/>
    </row>
    <row r="239">
      <c r="A239" s="16" t="n"/>
      <c r="G239" s="15" t="n"/>
    </row>
    <row r="240">
      <c r="A240" s="16" t="n"/>
      <c r="G240" s="15" t="n"/>
    </row>
    <row r="241">
      <c r="A241" s="16" t="n"/>
      <c r="G241" s="15" t="n"/>
    </row>
    <row r="242">
      <c r="A242" s="16" t="n"/>
      <c r="G242" s="15" t="n"/>
    </row>
    <row r="243">
      <c r="A243" s="16" t="n"/>
      <c r="G243" s="15" t="n"/>
    </row>
    <row r="244">
      <c r="A244" s="16" t="n"/>
      <c r="G244" s="15" t="n"/>
    </row>
    <row r="245">
      <c r="A245" s="16" t="n"/>
      <c r="G245" s="15" t="n"/>
    </row>
    <row r="246">
      <c r="A246" s="16" t="n"/>
      <c r="G246" s="15" t="n"/>
    </row>
    <row r="247">
      <c r="A247" s="16" t="n"/>
      <c r="G247" s="15" t="n"/>
    </row>
    <row r="248">
      <c r="A248" s="16" t="n"/>
      <c r="G248" s="15" t="n"/>
    </row>
    <row r="249">
      <c r="A249" s="16" t="n"/>
      <c r="G249" s="15" t="n"/>
    </row>
    <row r="250">
      <c r="A250" s="16" t="n"/>
      <c r="G250" s="15" t="n"/>
    </row>
    <row r="251">
      <c r="A251" s="16" t="n"/>
      <c r="G251" s="15" t="n"/>
    </row>
    <row r="252">
      <c r="A252" s="16" t="n"/>
      <c r="G252" s="15" t="n"/>
    </row>
    <row r="253">
      <c r="A253" s="16" t="n"/>
      <c r="G253" s="15" t="n"/>
    </row>
    <row r="254">
      <c r="A254" s="16" t="n"/>
      <c r="G254" s="15" t="n"/>
    </row>
    <row r="255">
      <c r="A255" s="16" t="n"/>
      <c r="G255" s="15" t="n"/>
    </row>
    <row r="256">
      <c r="A256" s="16" t="n"/>
      <c r="G256" s="15" t="n"/>
    </row>
    <row r="257">
      <c r="A257" s="16" t="n"/>
      <c r="G257" s="15" t="n"/>
    </row>
    <row r="258">
      <c r="A258" s="16" t="n"/>
      <c r="G258" s="15" t="n"/>
    </row>
    <row r="259">
      <c r="A259" s="16" t="n"/>
      <c r="G259" s="15" t="n"/>
    </row>
    <row r="260">
      <c r="A260" s="16" t="n"/>
      <c r="G260" s="15" t="n"/>
    </row>
    <row r="261">
      <c r="A261" s="16" t="n"/>
      <c r="G261" s="15" t="n"/>
    </row>
    <row r="262">
      <c r="A262" s="16" t="n"/>
      <c r="G262" s="15" t="n"/>
    </row>
    <row r="263">
      <c r="A263" s="16" t="n"/>
      <c r="G263" s="15" t="n"/>
    </row>
    <row r="264">
      <c r="A264" s="16" t="n"/>
      <c r="G264" s="15" t="n"/>
    </row>
    <row r="265">
      <c r="A265" s="16" t="n"/>
      <c r="G265" s="15" t="n"/>
    </row>
    <row r="266">
      <c r="A266" s="16" t="n"/>
      <c r="G266" s="15" t="n"/>
    </row>
    <row r="267">
      <c r="A267" s="16" t="n"/>
      <c r="G267" s="15" t="n"/>
    </row>
    <row r="268">
      <c r="A268" s="16" t="n"/>
      <c r="G268" s="15" t="n"/>
    </row>
    <row r="269">
      <c r="A269" s="16" t="n"/>
      <c r="G269" s="15" t="n"/>
    </row>
    <row r="270">
      <c r="A270" s="16" t="n"/>
      <c r="G270" s="15" t="n"/>
    </row>
    <row r="271">
      <c r="A271" s="16" t="n"/>
      <c r="G271" s="15" t="n"/>
    </row>
    <row r="272">
      <c r="A272" s="16" t="n"/>
      <c r="G272" s="15" t="n"/>
    </row>
    <row r="273">
      <c r="A273" s="16" t="n"/>
      <c r="G273" s="15" t="n"/>
    </row>
    <row r="274">
      <c r="A274" s="16" t="n"/>
      <c r="G274" s="15" t="n"/>
    </row>
    <row r="275">
      <c r="A275" s="16" t="n"/>
      <c r="G275" s="15" t="n"/>
    </row>
    <row r="276">
      <c r="A276" s="16" t="n"/>
      <c r="G276" s="15" t="n"/>
    </row>
    <row r="277">
      <c r="A277" s="16" t="n"/>
      <c r="G277" s="15" t="n"/>
    </row>
    <row r="278">
      <c r="A278" s="16" t="n"/>
      <c r="G278" s="15" t="n"/>
    </row>
    <row r="279">
      <c r="A279" s="16" t="n"/>
      <c r="G279" s="15" t="n"/>
    </row>
    <row r="280">
      <c r="A280" s="16" t="n"/>
      <c r="G280" s="15" t="n"/>
    </row>
    <row r="281">
      <c r="A281" s="16" t="n"/>
      <c r="G281" s="15" t="n"/>
    </row>
    <row r="282">
      <c r="A282" s="16" t="n"/>
      <c r="G282" s="15" t="n"/>
    </row>
    <row r="283">
      <c r="A283" s="16" t="n"/>
      <c r="G283" s="15" t="n"/>
    </row>
    <row r="284">
      <c r="A284" s="16" t="n"/>
      <c r="G284" s="15" t="n"/>
    </row>
    <row r="285">
      <c r="A285" s="16" t="n"/>
      <c r="G285" s="15" t="n"/>
    </row>
    <row r="286">
      <c r="A286" s="16" t="n"/>
      <c r="G286" s="15" t="n"/>
    </row>
    <row r="287">
      <c r="A287" s="16" t="n"/>
      <c r="G287" s="15" t="n"/>
    </row>
    <row r="288">
      <c r="A288" s="16" t="n"/>
      <c r="G288" s="15" t="n"/>
    </row>
    <row r="289">
      <c r="A289" s="16" t="n"/>
      <c r="G289" s="15" t="n"/>
    </row>
    <row r="290">
      <c r="A290" s="16" t="n"/>
      <c r="G290" s="15" t="n"/>
    </row>
    <row r="291">
      <c r="A291" s="16" t="n"/>
      <c r="G291" s="15" t="n"/>
    </row>
    <row r="292">
      <c r="A292" s="16" t="n"/>
      <c r="G292" s="15" t="n"/>
    </row>
    <row r="293">
      <c r="A293" s="16" t="n"/>
      <c r="G293" s="15" t="n"/>
    </row>
    <row r="294">
      <c r="A294" s="16" t="n"/>
      <c r="G294" s="15" t="n"/>
    </row>
    <row r="295">
      <c r="A295" s="16" t="n"/>
      <c r="G295" s="15" t="n"/>
    </row>
    <row r="296">
      <c r="A296" s="16" t="n"/>
      <c r="G296" s="15" t="n"/>
    </row>
    <row r="297">
      <c r="A297" s="16" t="n"/>
      <c r="G297" s="15" t="n"/>
    </row>
    <row r="298">
      <c r="A298" s="16" t="n"/>
      <c r="G298" s="15" t="n"/>
    </row>
    <row r="299">
      <c r="A299" s="16" t="n"/>
      <c r="G299" s="15" t="n"/>
    </row>
    <row r="300">
      <c r="A300" s="16" t="n"/>
      <c r="G300" s="15" t="n"/>
    </row>
    <row r="301">
      <c r="A301" s="16" t="n"/>
      <c r="G301" s="15" t="n"/>
    </row>
  </sheetData>
  <autoFilter ref="A1:J301"/>
  <dataValidations count="3">
    <dataValidation sqref="E2:E301" showDropDown="0" showInputMessage="0" showErrorMessage="1" allowBlank="1" errorTitle="Condition" error="Choose a value from the list (edit the list on the Lists sheet)." prompt="Choose from the list" type="list" errorStyle="warning">
      <formula1>Lists!$C$2:$C$6</formula1>
    </dataValidation>
    <dataValidation sqref="I2:I301" showDropDown="0" showInputMessage="0" showErrorMessage="1" allowBlank="1" errorTitle="Proposed action" error="Choose a value from the list (edit the list on the Lists sheet)." prompt="Choose from the list" type="list" errorStyle="warning">
      <formula1>Lists!$E$2:$E$11</formula1>
    </dataValidation>
    <dataValidation sqref="A2:A301" showDropDown="0" showInputMessage="0" showErrorMessage="0" allowBlank="1" errorTitle="Date expected" error="Enter a real date, e.g. 2026-01-31 (YYYY-MM-DD)." type="date" errorStyle="warning" operator="greaterThan">
      <formula1>1</formula1>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B25"/>
  <sheetViews>
    <sheetView workbookViewId="0">
      <selection activeCell="A1" sqref="A1"/>
    </sheetView>
  </sheetViews>
  <sheetFormatPr baseColWidth="8" defaultRowHeight="15"/>
  <cols>
    <col width="44" customWidth="1" min="1" max="1"/>
    <col width="30" customWidth="1" min="2" max="2"/>
  </cols>
  <sheetData>
    <row r="1">
      <c r="A1" s="1" t="inlineStr">
        <is>
          <t>Verification summary</t>
        </is>
      </c>
    </row>
    <row r="3">
      <c r="A3" s="18" t="inlineStr">
        <is>
          <t>Organisation</t>
        </is>
      </c>
      <c r="B3" s="19" t="inlineStr"/>
    </row>
    <row r="4">
      <c r="A4" s="18" t="inlineStr">
        <is>
          <t>Scope (sites, locations, categories)</t>
        </is>
      </c>
      <c r="B4" s="19" t="inlineStr"/>
    </row>
    <row r="5">
      <c r="A5" s="18" t="inlineStr">
        <is>
          <t>Register cut-off date</t>
        </is>
      </c>
      <c r="B5" s="20" t="n">
        <v>46385</v>
      </c>
    </row>
    <row r="6">
      <c r="A6" s="18" t="inlineStr">
        <is>
          <t>Count dates</t>
        </is>
      </c>
      <c r="B6" s="19" t="inlineStr">
        <is>
          <t>30–31 Dec 2026 (example)</t>
        </is>
      </c>
    </row>
    <row r="7">
      <c r="A7" s="18" t="inlineStr">
        <is>
          <t>Verification lead</t>
        </is>
      </c>
      <c r="B7" s="19" t="inlineStr"/>
    </row>
    <row r="8">
      <c r="A8" s="18" t="inlineStr">
        <is>
          <t>Counters</t>
        </is>
      </c>
      <c r="B8" s="19" t="inlineStr"/>
    </row>
    <row r="10">
      <c r="A10" s="11" t="inlineStr">
        <is>
          <t>Result</t>
        </is>
      </c>
      <c r="B10" s="11" t="inlineStr">
        <is>
          <t>Number</t>
        </is>
      </c>
    </row>
    <row r="11">
      <c r="A11" s="21" t="inlineStr">
        <is>
          <t>Assets on the register (in scope)</t>
        </is>
      </c>
      <c r="B11" s="22">
        <f>COUNTA('Verification sheet'!$A$2:$A$1001)</f>
        <v/>
      </c>
    </row>
    <row r="12">
      <c r="A12" s="21" t="inlineStr">
        <is>
          <t>Verified (found in the recorded location)</t>
        </is>
      </c>
      <c r="B12" s="22">
        <f>COUNTIF('Verification sheet'!$P$2:$P$1001,"Verified")</f>
        <v/>
      </c>
    </row>
    <row r="13">
      <c r="A13" s="21" t="inlineStr">
        <is>
          <t>Misplaced (found elsewhere)</t>
        </is>
      </c>
      <c r="B13" s="22">
        <f>COUNTIF('Verification sheet'!$P$2:$P$1001,"Misplaced")</f>
        <v/>
      </c>
    </row>
    <row r="14">
      <c r="A14" s="21" t="inlineStr">
        <is>
          <t>Missing</t>
        </is>
      </c>
      <c r="B14" s="22">
        <f>COUNTIF('Verification sheet'!$P$2:$P$1001,"Missing")</f>
        <v/>
      </c>
    </row>
    <row r="15">
      <c r="A15" s="21" t="inlineStr">
        <is>
          <t>Not yet checked</t>
        </is>
      </c>
      <c r="B15" s="22">
        <f>COUNTIF('Verification sheet'!$P$2:$P$1001,"Not yet checked")</f>
        <v/>
      </c>
    </row>
    <row r="16">
      <c r="A16" s="21" t="inlineStr">
        <is>
          <t>Unregistered items found</t>
        </is>
      </c>
      <c r="B16" s="22">
        <f>COUNTA('Unregistered items'!$B$2:$B$301)</f>
        <v/>
      </c>
    </row>
    <row r="17">
      <c r="A17" s="18" t="inlineStr">
        <is>
          <t>Verification accuracy (verified ÷ register)</t>
        </is>
      </c>
      <c r="B17" s="23">
        <f>IFERROR(B12/B11,0)</f>
        <v/>
      </c>
    </row>
    <row r="18">
      <c r="A18" s="21" t="inlineStr">
        <is>
          <t>Assets located (verified + misplaced) ÷ register</t>
        </is>
      </c>
      <c r="B18" s="24">
        <f>IFERROR((B12+B13)/B11,0)</f>
        <v/>
      </c>
    </row>
    <row r="19">
      <c r="A19" s="21" t="inlineStr">
        <is>
          <t>Net book value of missing assets</t>
        </is>
      </c>
      <c r="B19" s="25">
        <f>SUMIF('Verification sheet'!$P$2:$P$1001,"Missing",'Verification sheet'!$G$2:$G$1001)</f>
        <v/>
      </c>
    </row>
    <row r="20">
      <c r="A20" s="21" t="inlineStr">
        <is>
          <t>Tags replaced during the count</t>
        </is>
      </c>
      <c r="B20" s="22">
        <f>COUNTIF('Verification sheet'!$L$2:$L$1001,"*re-tagged")</f>
        <v/>
      </c>
    </row>
    <row r="21">
      <c r="A21" s="21" t="inlineStr">
        <is>
          <t>Assets in Poor or Scrap condition</t>
        </is>
      </c>
      <c r="B21" s="22">
        <f>COUNTIF('Verification sheet'!$K$2:$K$1001,"Poor")+COUNTIF('Verification sheet'!$K$2:$K$1001,"Scrap")</f>
        <v/>
      </c>
    </row>
    <row r="22">
      <c r="A22" s="21" t="inlineStr">
        <is>
          <t>Estimated value of unregistered items</t>
        </is>
      </c>
      <c r="B22" s="25">
        <f>SUM('Unregistered items'!$G$2:$G$301)</f>
        <v/>
      </c>
    </row>
    <row r="25">
      <c r="A25" s="8" t="inlineStr">
        <is>
          <t>Track this automatically with Asetavo — asetavo.com/free-asset-tracking-software</t>
        </is>
      </c>
    </row>
  </sheetData>
  <hyperlinks>
    <hyperlink xmlns:r="http://schemas.openxmlformats.org/officeDocument/2006/relationships" ref="A25" r:id="rId1"/>
  </hyperlinks>
  <pageMargins left="0.75" right="0.75" top="1" bottom="1"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B2:D37"/>
  <sheetViews>
    <sheetView showGridLines="0" workbookViewId="0">
      <selection activeCell="A1" sqref="A1"/>
    </sheetView>
  </sheetViews>
  <sheetFormatPr baseColWidth="8" defaultRowHeight="15"/>
  <cols>
    <col width="4" customWidth="1" min="1" max="1"/>
    <col width="46" customWidth="1" min="2" max="2"/>
    <col width="22" customWidth="1" min="3" max="3"/>
    <col width="30" customWidth="1" min="4" max="4"/>
  </cols>
  <sheetData>
    <row r="2">
      <c r="B2" s="26" t="inlineStr">
        <is>
          <t>Fixed asset physical verification certificate</t>
        </is>
      </c>
    </row>
    <row r="4">
      <c r="B4">
        <f>CONCATENATE("Organisation: ",IF(Summary!B3="","____________________",Summary!B3))</f>
        <v/>
      </c>
    </row>
    <row r="5">
      <c r="B5">
        <f>CONCATENATE("Scope: ",IF(Summary!B4="","____________________",Summary!B4))</f>
        <v/>
      </c>
    </row>
    <row r="6">
      <c r="B6">
        <f>CONCATENATE("Register cut-off date: ",IF(Summary!B5="","__________",TEXT(Summary!B5,"yyyy-mm-dd")),"     Count dates: ",IF(Summary!B6="","__________",Summary!B6))</f>
        <v/>
      </c>
    </row>
    <row r="8" ht="18" customHeight="1">
      <c r="B8" s="2" t="inlineStr">
        <is>
          <t>We confirm that a physical verification of the fixed assets in the scope above was carried out by the team named below, that every asset on the register as at the cut-off date was checked, and that the results below are a fair record of what was found. Differences have been investigated and the actions listed in the attached verification sheet have been proposed for approval.</t>
        </is>
      </c>
    </row>
    <row r="9" ht="18" customHeight="1"/>
    <row r="10" ht="18" customHeight="1"/>
    <row r="11" ht="18" customHeight="1"/>
    <row r="13">
      <c r="B13" s="27" t="inlineStr">
        <is>
          <t>Assets on the register</t>
        </is>
      </c>
      <c r="C13" s="18">
        <f>Summary!B11</f>
        <v/>
      </c>
    </row>
    <row r="14">
      <c r="B14" s="27" t="inlineStr">
        <is>
          <t>Verified in recorded location</t>
        </is>
      </c>
      <c r="C14" s="18">
        <f>Summary!B12</f>
        <v/>
      </c>
    </row>
    <row r="15">
      <c r="B15" s="27" t="inlineStr">
        <is>
          <t>Found in a different location</t>
        </is>
      </c>
      <c r="C15" s="18">
        <f>Summary!B13</f>
        <v/>
      </c>
    </row>
    <row r="16">
      <c r="B16" s="27" t="inlineStr">
        <is>
          <t>Missing after second search</t>
        </is>
      </c>
      <c r="C16" s="18">
        <f>Summary!B14</f>
        <v/>
      </c>
    </row>
    <row r="17">
      <c r="B17" s="27" t="inlineStr">
        <is>
          <t>Not checked</t>
        </is>
      </c>
      <c r="C17" s="18">
        <f>Summary!B15</f>
        <v/>
      </c>
    </row>
    <row r="18">
      <c r="B18" s="27" t="inlineStr">
        <is>
          <t>Unregistered items found</t>
        </is>
      </c>
      <c r="C18" s="18">
        <f>Summary!B16</f>
        <v/>
      </c>
    </row>
    <row r="19">
      <c r="B19" s="27" t="inlineStr">
        <is>
          <t>Verification accuracy</t>
        </is>
      </c>
      <c r="C19" s="28">
        <f>Summary!B17</f>
        <v/>
      </c>
    </row>
    <row r="20">
      <c r="B20" s="27" t="inlineStr">
        <is>
          <t>Net book value of missing assets</t>
        </is>
      </c>
      <c r="C20" s="29">
        <f>Summary!B19</f>
        <v/>
      </c>
    </row>
    <row r="22">
      <c r="B22" s="3" t="inlineStr">
        <is>
          <t>Signed</t>
        </is>
      </c>
    </row>
    <row r="23">
      <c r="B23" s="30" t="inlineStr">
        <is>
          <t>Verification lead</t>
        </is>
      </c>
    </row>
    <row r="24">
      <c r="B24" t="inlineStr">
        <is>
          <t>Name: ______________________________</t>
        </is>
      </c>
      <c r="C24" t="inlineStr">
        <is>
          <t>Signature: ______________</t>
        </is>
      </c>
      <c r="D24" t="inlineStr">
        <is>
          <t>Date: ______________</t>
        </is>
      </c>
    </row>
    <row r="26">
      <c r="B26" s="30" t="inlineStr">
        <is>
          <t>Finance / accountant</t>
        </is>
      </c>
    </row>
    <row r="27">
      <c r="B27" t="inlineStr">
        <is>
          <t>Name: ______________________________</t>
        </is>
      </c>
      <c r="C27" t="inlineStr">
        <is>
          <t>Signature: ______________</t>
        </is>
      </c>
      <c r="D27" t="inlineStr">
        <is>
          <t>Date: ______________</t>
        </is>
      </c>
    </row>
    <row r="29">
      <c r="B29" s="30" t="inlineStr">
        <is>
          <t>Head of department / asset owner</t>
        </is>
      </c>
    </row>
    <row r="30">
      <c r="B30" t="inlineStr">
        <is>
          <t>Name: ______________________________</t>
        </is>
      </c>
      <c r="C30" t="inlineStr">
        <is>
          <t>Signature: ______________</t>
        </is>
      </c>
      <c r="D30" t="inlineStr">
        <is>
          <t>Date: ______________</t>
        </is>
      </c>
    </row>
    <row r="32">
      <c r="B32" s="30" t="inlineStr">
        <is>
          <t>Approved by (e.g. Director, Principal, Treasurer)</t>
        </is>
      </c>
    </row>
    <row r="33">
      <c r="B33" t="inlineStr">
        <is>
          <t>Name: ______________________________</t>
        </is>
      </c>
      <c r="C33" t="inlineStr">
        <is>
          <t>Signature: ______________</t>
        </is>
      </c>
      <c r="D33" t="inlineStr">
        <is>
          <t>Date: ______________</t>
        </is>
      </c>
    </row>
    <row r="37">
      <c r="B37" s="8" t="inlineStr">
        <is>
          <t>Track this automatically with Asetavo — asetavo.com/free-asset-tracking-software</t>
        </is>
      </c>
    </row>
  </sheetData>
  <mergeCells count="1">
    <mergeCell ref="B8:D11"/>
  </mergeCells>
  <hyperlinks>
    <hyperlink xmlns:r="http://schemas.openxmlformats.org/officeDocument/2006/relationships" ref="B37" r:id="rId1"/>
  </hyperlinks>
  <pageMargins left="0.75" right="0.75"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6" customWidth="1" min="1" max="1"/>
    <col width="18" customWidth="1" min="2" max="2"/>
    <col width="16" customWidth="1" min="3" max="3"/>
    <col width="21" customWidth="1" min="4" max="4"/>
    <col width="26" customWidth="1" min="5" max="5"/>
  </cols>
  <sheetData>
    <row r="1">
      <c r="A1" s="5" t="inlineStr">
        <is>
          <t>Yes / No</t>
        </is>
      </c>
      <c r="B1" s="5" t="inlineStr">
        <is>
          <t>Yes / No / N/A</t>
        </is>
      </c>
      <c r="C1" s="5" t="inlineStr">
        <is>
          <t>Condition</t>
        </is>
      </c>
      <c r="D1" s="5" t="inlineStr">
        <is>
          <t>Tag status</t>
        </is>
      </c>
      <c r="E1" s="5" t="inlineStr">
        <is>
          <t>Action</t>
        </is>
      </c>
      <c r="G1" s="9" t="inlineStr">
        <is>
          <t>Edit these lists to match your organisation. Add new values at the bottom of a list, then extend the matching dropdown range (Data → Data validation) if you add more rows than the list had.</t>
        </is>
      </c>
    </row>
    <row r="2">
      <c r="A2" t="inlineStr">
        <is>
          <t>Yes</t>
        </is>
      </c>
      <c r="B2" t="inlineStr">
        <is>
          <t>Yes</t>
        </is>
      </c>
      <c r="C2" t="inlineStr">
        <is>
          <t>New</t>
        </is>
      </c>
      <c r="D2" t="inlineStr">
        <is>
          <t>OK</t>
        </is>
      </c>
      <c r="E2" t="inlineStr">
        <is>
          <t>None</t>
        </is>
      </c>
    </row>
    <row r="3">
      <c r="A3" t="inlineStr">
        <is>
          <t>No</t>
        </is>
      </c>
      <c r="B3" t="inlineStr">
        <is>
          <t>No</t>
        </is>
      </c>
      <c r="C3" t="inlineStr">
        <is>
          <t>Good</t>
        </is>
      </c>
      <c r="D3" t="inlineStr">
        <is>
          <t>Damaged — re-tagged</t>
        </is>
      </c>
      <c r="E3" t="inlineStr">
        <is>
          <t>Update register location</t>
        </is>
      </c>
    </row>
    <row r="4">
      <c r="B4" t="inlineStr">
        <is>
          <t>N/A</t>
        </is>
      </c>
      <c r="C4" t="inlineStr">
        <is>
          <t>Fair</t>
        </is>
      </c>
      <c r="D4" t="inlineStr">
        <is>
          <t>Missing — re-tagged</t>
        </is>
      </c>
      <c r="E4" t="inlineStr">
        <is>
          <t>Update custodian</t>
        </is>
      </c>
    </row>
    <row r="5">
      <c r="C5" t="inlineStr">
        <is>
          <t>Poor</t>
        </is>
      </c>
      <c r="D5" t="inlineStr">
        <is>
          <t>Not tagged</t>
        </is>
      </c>
      <c r="E5" t="inlineStr">
        <is>
          <t>Second search</t>
        </is>
      </c>
    </row>
    <row r="6">
      <c r="C6" t="inlineStr">
        <is>
          <t>Scrap</t>
        </is>
      </c>
      <c r="E6" t="inlineStr">
        <is>
          <t>Re-tag</t>
        </is>
      </c>
    </row>
    <row r="7">
      <c r="E7" t="inlineStr">
        <is>
          <t>Repair</t>
        </is>
      </c>
    </row>
    <row r="8">
      <c r="E8" t="inlineStr">
        <is>
          <t>Propose write-off</t>
        </is>
      </c>
    </row>
    <row r="9">
      <c r="E9" t="inlineStr">
        <is>
          <t>Propose disposal</t>
        </is>
      </c>
    </row>
    <row r="10">
      <c r="E10" t="inlineStr">
        <is>
          <t>Register as new asset</t>
        </is>
      </c>
    </row>
    <row r="11">
      <c r="E11" t="inlineStr">
        <is>
          <t>Investigate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2026-10-08T06:11:10Z</dcterms:created>
  <dcterms:modified xmlns:dcterms="http://purl.org/dc/terms/" xmlns:xsi="http://www.w3.org/2001/XMLSchema-instance" xsi:type="dcterms:W3CDTF">2026-10-08T06:11:11Z</dcterms:modified>
</cp:coreProperties>
</file>